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homaso\Google Drive\Work\grains_2\grains\Testing_results\corn_silage\"/>
    </mc:Choice>
  </mc:AlternateContent>
  <xr:revisionPtr revIDLastSave="0" documentId="8_{B8A18573-8C5C-459A-96DD-A9AD668253C7}" xr6:coauthVersionLast="36" xr6:coauthVersionMax="36" xr10:uidLastSave="{00000000-0000-0000-0000-000000000000}"/>
  <bookViews>
    <workbookView xWindow="0" yWindow="0" windowWidth="38400" windowHeight="17090" activeTab="1" xr2:uid="{A9449D02-2774-4CC2-BEA2-102959A7CE7A}"/>
  </bookViews>
  <sheets>
    <sheet name="LOCSIL19" sheetId="3" r:id="rId1"/>
    <sheet name="BS" sheetId="7" r:id="rId2"/>
    <sheet name="BS2yr" sheetId="8" r:id="rId3"/>
    <sheet name="BS3yr" sheetId="10" r:id="rId4"/>
    <sheet name="NP" sheetId="6" r:id="rId5"/>
    <sheet name="NP2yr" sheetId="9" r:id="rId6"/>
    <sheet name="NP3yr" sheetId="11" r:id="rId7"/>
    <sheet name="SV" sheetId="4" r:id="rId8"/>
    <sheet name="WA" sheetId="5" r:id="rId9"/>
    <sheet name="WA2yr" sheetId="13" r:id="rId10"/>
    <sheet name="WA3yr" sheetId="12" r:id="rId11"/>
  </sheets>
  <definedNames>
    <definedName name="_xlnm.Database" localSheetId="0">LOCSIL19!$B$3:$K$8</definedName>
    <definedName name="_xlnm.Database">#REF!</definedName>
    <definedName name="_xlnm.Print_Titles" localSheetId="0">LOCSIL19!$3:$3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2" l="1"/>
  <c r="I14" i="12"/>
  <c r="K14" i="12"/>
  <c r="M14" i="12"/>
  <c r="O14" i="12"/>
  <c r="Q14" i="12"/>
  <c r="S14" i="12"/>
  <c r="U14" i="12"/>
  <c r="W14" i="12"/>
  <c r="Y14" i="12"/>
  <c r="E14" i="12"/>
  <c r="G19" i="13"/>
  <c r="I19" i="13"/>
  <c r="K19" i="13"/>
  <c r="M19" i="13"/>
  <c r="O19" i="13"/>
  <c r="Q19" i="13"/>
  <c r="S19" i="13"/>
  <c r="U19" i="13"/>
  <c r="W19" i="13"/>
  <c r="Y19" i="13"/>
  <c r="E19" i="13"/>
  <c r="M39" i="5" l="1"/>
  <c r="O39" i="5"/>
  <c r="Q39" i="5"/>
  <c r="S39" i="5"/>
  <c r="U39" i="5"/>
  <c r="W39" i="5"/>
  <c r="Y39" i="5"/>
  <c r="K39" i="5"/>
  <c r="E13" i="11" l="1"/>
  <c r="E12" i="10"/>
  <c r="G12" i="10"/>
  <c r="I12" i="10"/>
  <c r="K12" i="10"/>
  <c r="M12" i="10"/>
  <c r="O12" i="10"/>
  <c r="Q12" i="10"/>
  <c r="S12" i="10"/>
  <c r="U12" i="10"/>
  <c r="W12" i="10"/>
  <c r="Y12" i="10"/>
  <c r="G13" i="11"/>
  <c r="I13" i="11"/>
  <c r="K13" i="11"/>
  <c r="M13" i="11"/>
  <c r="O13" i="11"/>
  <c r="Q13" i="11"/>
  <c r="S13" i="11"/>
  <c r="U13" i="11"/>
  <c r="W13" i="11"/>
  <c r="Y13" i="11"/>
  <c r="G16" i="9" l="1"/>
  <c r="I16" i="9"/>
  <c r="K16" i="9"/>
  <c r="M16" i="9"/>
  <c r="O16" i="9"/>
  <c r="Q16" i="9"/>
  <c r="S16" i="9"/>
  <c r="U16" i="9"/>
  <c r="W16" i="9"/>
  <c r="Y16" i="9"/>
  <c r="E16" i="9"/>
  <c r="G15" i="8"/>
  <c r="I15" i="8"/>
  <c r="K15" i="8"/>
  <c r="M15" i="8"/>
  <c r="O15" i="8"/>
  <c r="Q15" i="8"/>
  <c r="S15" i="8"/>
  <c r="U15" i="8"/>
  <c r="W15" i="8"/>
  <c r="Y15" i="8"/>
  <c r="E15" i="8"/>
  <c r="K46" i="4" l="1"/>
  <c r="M46" i="4"/>
  <c r="O46" i="4"/>
  <c r="Q46" i="4"/>
  <c r="S46" i="4"/>
  <c r="U46" i="4"/>
  <c r="W46" i="4"/>
  <c r="Y46" i="4"/>
  <c r="G39" i="5" l="1"/>
  <c r="I39" i="5"/>
  <c r="E39" i="5"/>
  <c r="G46" i="4"/>
  <c r="I46" i="4"/>
  <c r="E46" i="4"/>
  <c r="Y33" i="7"/>
  <c r="W33" i="7"/>
  <c r="U33" i="7"/>
  <c r="S33" i="7"/>
  <c r="Q33" i="7"/>
  <c r="O33" i="7"/>
  <c r="M33" i="7"/>
  <c r="K33" i="7"/>
  <c r="I33" i="7"/>
  <c r="G33" i="7"/>
  <c r="E33" i="7"/>
  <c r="Y39" i="6"/>
  <c r="W39" i="6"/>
  <c r="U39" i="6"/>
  <c r="S39" i="6"/>
  <c r="Q39" i="6"/>
  <c r="O39" i="6"/>
  <c r="M39" i="6"/>
  <c r="K39" i="6"/>
  <c r="I39" i="6"/>
  <c r="G39" i="6"/>
  <c r="E39" i="6"/>
</calcChain>
</file>

<file path=xl/sharedStrings.xml><?xml version="1.0" encoding="utf-8"?>
<sst xmlns="http://schemas.openxmlformats.org/spreadsheetml/2006/main" count="1884" uniqueCount="153">
  <si>
    <t>*</t>
  </si>
  <si>
    <t>Augusta</t>
  </si>
  <si>
    <t>A9967</t>
  </si>
  <si>
    <t xml:space="preserve">Dyna-Gro </t>
  </si>
  <si>
    <t>D58VC65</t>
  </si>
  <si>
    <t>D57VC17</t>
  </si>
  <si>
    <t>Masters Choice</t>
  </si>
  <si>
    <t>MCT6653</t>
  </si>
  <si>
    <t>MCT6552</t>
  </si>
  <si>
    <t>Hubner Seed</t>
  </si>
  <si>
    <t>H6663RCSS</t>
  </si>
  <si>
    <t>H6867RCSS</t>
  </si>
  <si>
    <t>H6764RCSS</t>
  </si>
  <si>
    <t>H6624RCSS</t>
  </si>
  <si>
    <t>H6890RCSS</t>
  </si>
  <si>
    <t>H6763RCSS</t>
  </si>
  <si>
    <t>H6755RCSS</t>
  </si>
  <si>
    <t>Pioneer</t>
  </si>
  <si>
    <t>P1197AMXT</t>
  </si>
  <si>
    <t>P1366AMXT</t>
  </si>
  <si>
    <t>P1847VYHR</t>
  </si>
  <si>
    <t>Channel</t>
  </si>
  <si>
    <t>215-98STXRIB</t>
  </si>
  <si>
    <t>210-98STXRIB</t>
  </si>
  <si>
    <t>219-77STXRIB</t>
  </si>
  <si>
    <t>213-93STXRIB</t>
  </si>
  <si>
    <t>Seed Consultants</t>
  </si>
  <si>
    <t>SCS 1125YHR™</t>
  </si>
  <si>
    <t>SCS 1158YHR™</t>
  </si>
  <si>
    <t>SCS 1168YHR™</t>
  </si>
  <si>
    <t>SC 11AQ74™</t>
  </si>
  <si>
    <t>SC EX 110YHR™</t>
  </si>
  <si>
    <t>SC EX 115YHR™</t>
  </si>
  <si>
    <t>SCS 1188AM™</t>
  </si>
  <si>
    <t>Progeny Ag Products</t>
  </si>
  <si>
    <t>PGY 7118VT2P</t>
  </si>
  <si>
    <t>Site Average</t>
  </si>
  <si>
    <t>LSD (0.10)</t>
  </si>
  <si>
    <t>C.V.</t>
  </si>
  <si>
    <r>
      <t>1</t>
    </r>
    <r>
      <rPr>
        <sz val="10"/>
        <rFont val="Cambria"/>
        <family val="1"/>
      </rPr>
      <t>Days to maturity provided by company; differences in maturity rating methods may exist between companies.</t>
    </r>
  </si>
  <si>
    <t>* Indicates numbers not significantly different from the highest (or lowest for ADF and NDF) value in that column, i.e. within one LSD of the top performer.</t>
  </si>
  <si>
    <t>Hybrids are listed in descending order of lb milk/acre.</t>
  </si>
  <si>
    <t>NK Brand</t>
  </si>
  <si>
    <t>NK1808-3111</t>
  </si>
  <si>
    <t>NK1205-3120</t>
  </si>
  <si>
    <t>NK1573-3330</t>
  </si>
  <si>
    <t>LG Seeds</t>
  </si>
  <si>
    <t>LG5643VT2RIB</t>
  </si>
  <si>
    <t>LG5650VT2RIB</t>
  </si>
  <si>
    <t>LG68C22VT2PRO</t>
  </si>
  <si>
    <t>D52VC63</t>
  </si>
  <si>
    <t>D55VC80</t>
  </si>
  <si>
    <t xml:space="preserve">  Shaded hybrids indicate hybrids entered in less than 3 locations.  Hybrids are sorted by Brand then DTM.</t>
  </si>
  <si>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Number of observations hybrid occurred; the greater the observations, the more reliable the data.</t>
    </r>
  </si>
  <si>
    <r>
      <rPr>
        <vertAlign val="superscript"/>
        <sz val="10"/>
        <color theme="1"/>
        <rFont val="Cambria"/>
        <family val="1"/>
      </rPr>
      <t xml:space="preserve">1 </t>
    </r>
    <r>
      <rPr>
        <sz val="10"/>
        <color theme="1"/>
        <rFont val="Cambria"/>
        <family val="1"/>
      </rPr>
      <t>Days to maturity (DTM) provided by company; differences in maturity rating methods may exist.</t>
    </r>
  </si>
  <si>
    <t>AcreMax</t>
  </si>
  <si>
    <t>Poncho® 500/VOTiVO®</t>
  </si>
  <si>
    <t>Intrasect</t>
  </si>
  <si>
    <t>Poncho® 1250/VOTiVO®</t>
  </si>
  <si>
    <t>Agrisure 3000GT and 3011A</t>
  </si>
  <si>
    <t>Fortenza™ + Maxim® Quattro Vibrance®</t>
  </si>
  <si>
    <t>RT 63T13</t>
  </si>
  <si>
    <t>Red Tail</t>
  </si>
  <si>
    <t>King's AgriSeeds, Inc</t>
  </si>
  <si>
    <t>RT 67T23</t>
  </si>
  <si>
    <t xml:space="preserve">VT Double PRO </t>
  </si>
  <si>
    <t>Acceleron® 500/VOTiVO®500 EDC/B300</t>
  </si>
  <si>
    <t>Erwin-Keith Inc</t>
  </si>
  <si>
    <t>AcreMax Xtreme</t>
  </si>
  <si>
    <t>Dow/Dupont</t>
  </si>
  <si>
    <t>Leptra</t>
  </si>
  <si>
    <t>Agrisure Viptera 3111</t>
  </si>
  <si>
    <t>CruiserMaxx® 500 + Avicta® Complete 500</t>
  </si>
  <si>
    <t>Syngenta Seeds</t>
  </si>
  <si>
    <t>Agrisure Viptera 3330 E-Z Refuge</t>
  </si>
  <si>
    <t>Agrisure 3120 E-Z Refuge</t>
  </si>
  <si>
    <t>conventional</t>
  </si>
  <si>
    <t>Cruiser Maxx® 250</t>
  </si>
  <si>
    <t>MA9151</t>
  </si>
  <si>
    <t>Mid-Atlantic</t>
  </si>
  <si>
    <t>Mid-Atlantic Seeds</t>
  </si>
  <si>
    <t>MA5166</t>
  </si>
  <si>
    <t>Acceleron® 250</t>
  </si>
  <si>
    <t>MA8141</t>
  </si>
  <si>
    <t>MA8128VT2P</t>
  </si>
  <si>
    <t>Agrisure Viptera 3110</t>
  </si>
  <si>
    <t xml:space="preserve">VT Double PRO RIB Complete </t>
  </si>
  <si>
    <t>AgReliant Genetics</t>
  </si>
  <si>
    <t>SmartStax RIB Complete</t>
  </si>
  <si>
    <t>Poncho® 500/VOTiVO® EDC</t>
  </si>
  <si>
    <t>Bayer</t>
  </si>
  <si>
    <t>Acceleron® 500/Poncho® 500/VOTiVO®500 EDC</t>
  </si>
  <si>
    <t>Nutrien Ag Solutions</t>
  </si>
  <si>
    <t>SmartStax Refuge Advanced</t>
  </si>
  <si>
    <t>Monsanto</t>
  </si>
  <si>
    <t>Poncho® 500 + Nemastrike™</t>
  </si>
  <si>
    <t>Cruiser Maxx® 250 + Vibrance®</t>
  </si>
  <si>
    <t>CF 888 3000GT</t>
  </si>
  <si>
    <t>Caverndale Farms</t>
  </si>
  <si>
    <t>CF 873 VIP 3110</t>
  </si>
  <si>
    <t>CF 859 VIP 3111</t>
  </si>
  <si>
    <t>CF 814 3000GT</t>
  </si>
  <si>
    <t>Agrisure 3010 and 3010A</t>
  </si>
  <si>
    <t>CF 753 GTCBLL</t>
  </si>
  <si>
    <t>A7768</t>
  </si>
  <si>
    <t xml:space="preserve">Augusta Seed  </t>
  </si>
  <si>
    <t>Agrisure Duracade 5222 E-Z Refuge</t>
  </si>
  <si>
    <t>A1367</t>
  </si>
  <si>
    <t>A1165</t>
  </si>
  <si>
    <t>A5663-3000GT</t>
  </si>
  <si>
    <t>A5262</t>
  </si>
  <si>
    <t>A1059</t>
  </si>
  <si>
    <r>
      <t>OBS</t>
    </r>
    <r>
      <rPr>
        <b/>
        <u/>
        <vertAlign val="superscript"/>
        <sz val="10"/>
        <color theme="1"/>
        <rFont val="Cambria"/>
        <family val="1"/>
      </rPr>
      <t>2</t>
    </r>
  </si>
  <si>
    <t>Genetic Trait Package</t>
  </si>
  <si>
    <t>Insecticidal Seed Treatment</t>
  </si>
  <si>
    <t>WA</t>
  </si>
  <si>
    <t>SV</t>
  </si>
  <si>
    <t>NP</t>
  </si>
  <si>
    <t>BS</t>
  </si>
  <si>
    <r>
      <t>DTM</t>
    </r>
    <r>
      <rPr>
        <b/>
        <u/>
        <vertAlign val="superscript"/>
        <sz val="10"/>
        <color theme="1"/>
        <rFont val="Cambria"/>
        <family val="1"/>
      </rPr>
      <t>1</t>
    </r>
  </si>
  <si>
    <t>ID</t>
  </si>
  <si>
    <t>Hybrid</t>
  </si>
  <si>
    <t>Brand</t>
  </si>
  <si>
    <t>COMPANY</t>
  </si>
  <si>
    <t>Table 1. List of Hybrids in the 2019 VA Tech Corn Silage Hybrid Test</t>
  </si>
  <si>
    <r>
      <t>DTM</t>
    </r>
    <r>
      <rPr>
        <vertAlign val="superscript"/>
        <sz val="10"/>
        <rFont val="Cambria"/>
        <family val="1"/>
      </rPr>
      <t>1</t>
    </r>
  </si>
  <si>
    <t>DM at Harvest</t>
  </si>
  <si>
    <t>Yield at 35% DM</t>
  </si>
  <si>
    <t>DM Yield</t>
  </si>
  <si>
    <t>Crude Protein</t>
  </si>
  <si>
    <t>ADF</t>
  </si>
  <si>
    <t>NDF</t>
  </si>
  <si>
    <t>NDF Digest.</t>
  </si>
  <si>
    <r>
      <t>NE</t>
    </r>
    <r>
      <rPr>
        <vertAlign val="subscript"/>
        <sz val="10"/>
        <rFont val="Cambria"/>
        <family val="1"/>
      </rPr>
      <t>L</t>
    </r>
  </si>
  <si>
    <t>TDN</t>
  </si>
  <si>
    <t>Milk2006</t>
  </si>
  <si>
    <t>--Days--</t>
  </si>
  <si>
    <t>%</t>
  </si>
  <si>
    <t>ton/acre</t>
  </si>
  <si>
    <t>--------------------------------%--------------------------------</t>
  </si>
  <si>
    <t>Mcal/lb</t>
  </si>
  <si>
    <t>lb milk/ton</t>
  </si>
  <si>
    <t>lb milk/acre</t>
  </si>
  <si>
    <t>Table 5. 2019 Corn Silage Test Results at the Shenandoah Valley Site</t>
  </si>
  <si>
    <t>Table 6. 2019 Corn Silage Test Results at the Northern Piedmont Site</t>
  </si>
  <si>
    <t>Table 7. Two-Year Corn Silage Test Results (2018 &amp; 2019) at the Northern Piedmont Site</t>
  </si>
  <si>
    <t>Table 8. Three-Year Corn Silage Test Results (2017, 2018 &amp; 2019) at the Northern Piedmont Site</t>
  </si>
  <si>
    <t>Table 9. 2019 Corn Silage Test Results at the Southern Piedmont Site</t>
  </si>
  <si>
    <t>Table 10. Two-Year Corn Silage Test Results (2018 &amp; 2019) at the Southern Piedmont Site</t>
  </si>
  <si>
    <t>Table 11. Three-Year Corn Silage Test Results (2017, 2018 &amp; 2019) at the Southern Piedmont Site</t>
  </si>
  <si>
    <t>Table 12. 2019 Corn Silage Test Results at the Southwest Virginia Site</t>
  </si>
  <si>
    <t>Table 13. Two-Year Corn Silage Test Results (2018 &amp; 2019) at the Southwest Virginia Site</t>
  </si>
  <si>
    <t>Table 14. Three-Year Corn Silage Test Results (2017, 2018 &amp; 2019) at the Southwest Virginia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</si>
</sst>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sz val="10"/>
      <color theme="1"/>
      <name val="Calibri Light"/>
      <family val="1"/>
      <scheme val="major"/>
    </font>
    <font>
      <vertAlign val="superscript"/>
      <sz val="10"/>
      <color theme="1"/>
      <name val="Cambria"/>
      <family val="1"/>
    </font>
    <font>
      <b/>
      <u/>
      <sz val="10"/>
      <color theme="1"/>
      <name val="Cambria"/>
      <family val="1"/>
    </font>
    <font>
      <b/>
      <u/>
      <vertAlign val="superscript"/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vertAlign val="subscript"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1" fontId="2" fillId="0" borderId="0" xfId="0" applyNumberFormat="1" applyFont="1" applyFill="1"/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0" xfId="0" applyNumberFormat="1" applyFont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/>
    <xf numFmtId="0" fontId="1" fillId="2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/>
    <xf numFmtId="1" fontId="9" fillId="0" borderId="0" xfId="0" applyNumberFormat="1" applyFont="1" applyAlignment="1">
      <alignment horizontal="left"/>
    </xf>
    <xf numFmtId="0" fontId="1" fillId="0" borderId="0" xfId="0" applyFont="1" applyFill="1"/>
    <xf numFmtId="1" fontId="10" fillId="0" borderId="0" xfId="0" applyNumberFormat="1" applyFont="1"/>
    <xf numFmtId="0" fontId="11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3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1" fillId="0" borderId="0" xfId="0" quotePrefix="1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9" fillId="0" borderId="0" xfId="0" applyFont="1"/>
    <xf numFmtId="1" fontId="10" fillId="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F8CD-D684-4300-A715-7ECA22330818}">
  <sheetPr>
    <pageSetUpPr fitToPage="1"/>
  </sheetPr>
  <dimension ref="A1:O58"/>
  <sheetViews>
    <sheetView topLeftCell="B1" workbookViewId="0">
      <selection activeCell="B4" sqref="B4"/>
    </sheetView>
  </sheetViews>
  <sheetFormatPr defaultRowHeight="14.5" x14ac:dyDescent="0.35"/>
  <cols>
    <col min="1" max="1" width="24.7265625" style="3" hidden="1" customWidth="1"/>
    <col min="2" max="2" width="17.54296875" style="14" customWidth="1"/>
    <col min="3" max="3" width="14.7265625" style="14" customWidth="1"/>
    <col min="4" max="4" width="6.54296875" style="13" hidden="1" customWidth="1"/>
    <col min="5" max="5" width="5.1796875" style="13" customWidth="1"/>
    <col min="6" max="9" width="4.7265625" style="13" customWidth="1"/>
    <col min="10" max="10" width="42.7265625" style="13" customWidth="1"/>
    <col min="11" max="11" width="32.81640625" style="13" customWidth="1"/>
    <col min="12" max="12" width="5.54296875" style="13" customWidth="1"/>
    <col min="13" max="14" width="9.1796875" style="12"/>
  </cols>
  <sheetData>
    <row r="1" spans="1:15" x14ac:dyDescent="0.35">
      <c r="B1" s="31" t="s">
        <v>124</v>
      </c>
    </row>
    <row r="3" spans="1:15" s="12" customFormat="1" ht="15" x14ac:dyDescent="0.35">
      <c r="A3" s="30" t="s">
        <v>123</v>
      </c>
      <c r="B3" s="29" t="s">
        <v>122</v>
      </c>
      <c r="C3" s="29" t="s">
        <v>121</v>
      </c>
      <c r="D3" s="28" t="s">
        <v>120</v>
      </c>
      <c r="E3" s="28" t="s">
        <v>119</v>
      </c>
      <c r="F3" s="28" t="s">
        <v>118</v>
      </c>
      <c r="G3" s="28" t="s">
        <v>117</v>
      </c>
      <c r="H3" s="28" t="s">
        <v>116</v>
      </c>
      <c r="I3" s="28" t="s">
        <v>115</v>
      </c>
      <c r="J3" s="28" t="s">
        <v>114</v>
      </c>
      <c r="K3" s="28" t="s">
        <v>113</v>
      </c>
      <c r="L3" s="28" t="s">
        <v>112</v>
      </c>
      <c r="O3"/>
    </row>
    <row r="4" spans="1:15" s="12" customFormat="1" x14ac:dyDescent="0.35">
      <c r="A4" s="14" t="s">
        <v>105</v>
      </c>
      <c r="B4" s="26" t="s">
        <v>1</v>
      </c>
      <c r="C4" s="25" t="s">
        <v>111</v>
      </c>
      <c r="D4" s="24">
        <v>1131</v>
      </c>
      <c r="E4" s="24">
        <v>109</v>
      </c>
      <c r="F4" s="24"/>
      <c r="G4" s="24"/>
      <c r="H4" s="24">
        <v>1</v>
      </c>
      <c r="I4" s="24">
        <v>1</v>
      </c>
      <c r="J4" s="24" t="s">
        <v>72</v>
      </c>
      <c r="K4" s="24" t="s">
        <v>59</v>
      </c>
      <c r="L4" s="24">
        <v>2</v>
      </c>
      <c r="O4"/>
    </row>
    <row r="5" spans="1:15" s="12" customFormat="1" x14ac:dyDescent="0.35">
      <c r="A5" s="14" t="s">
        <v>105</v>
      </c>
      <c r="B5" s="26" t="s">
        <v>1</v>
      </c>
      <c r="C5" s="25" t="s">
        <v>110</v>
      </c>
      <c r="D5" s="24">
        <v>1098</v>
      </c>
      <c r="E5" s="24">
        <v>112</v>
      </c>
      <c r="F5" s="24"/>
      <c r="G5" s="24"/>
      <c r="H5" s="24">
        <v>1</v>
      </c>
      <c r="I5" s="24">
        <v>1</v>
      </c>
      <c r="J5" s="24" t="s">
        <v>77</v>
      </c>
      <c r="K5" s="24" t="s">
        <v>59</v>
      </c>
      <c r="L5" s="24">
        <v>2</v>
      </c>
      <c r="O5"/>
    </row>
    <row r="6" spans="1:15" s="12" customFormat="1" x14ac:dyDescent="0.35">
      <c r="A6" s="14" t="s">
        <v>105</v>
      </c>
      <c r="B6" s="26" t="s">
        <v>1</v>
      </c>
      <c r="C6" s="25" t="s">
        <v>109</v>
      </c>
      <c r="D6" s="24">
        <v>1141</v>
      </c>
      <c r="E6" s="24">
        <v>113</v>
      </c>
      <c r="F6" s="24"/>
      <c r="G6" s="24"/>
      <c r="H6" s="24">
        <v>1</v>
      </c>
      <c r="I6" s="24"/>
      <c r="J6" s="24" t="s">
        <v>77</v>
      </c>
      <c r="K6" s="24" t="s">
        <v>59</v>
      </c>
      <c r="L6" s="24">
        <v>1</v>
      </c>
      <c r="O6"/>
    </row>
    <row r="7" spans="1:15" s="12" customFormat="1" x14ac:dyDescent="0.35">
      <c r="A7" s="14" t="s">
        <v>105</v>
      </c>
      <c r="B7" s="26" t="s">
        <v>1</v>
      </c>
      <c r="C7" s="25" t="s">
        <v>108</v>
      </c>
      <c r="D7" s="24">
        <v>1134</v>
      </c>
      <c r="E7" s="24">
        <v>115</v>
      </c>
      <c r="F7" s="24"/>
      <c r="G7" s="24"/>
      <c r="H7" s="24">
        <v>1</v>
      </c>
      <c r="I7" s="24"/>
      <c r="J7" s="24" t="s">
        <v>77</v>
      </c>
      <c r="K7" s="24" t="s">
        <v>65</v>
      </c>
      <c r="L7" s="24">
        <v>1</v>
      </c>
      <c r="O7"/>
    </row>
    <row r="8" spans="1:15" s="12" customFormat="1" x14ac:dyDescent="0.35">
      <c r="A8" s="14" t="s">
        <v>105</v>
      </c>
      <c r="B8" s="14" t="s">
        <v>1</v>
      </c>
      <c r="C8" s="5" t="s">
        <v>2</v>
      </c>
      <c r="D8" s="21">
        <v>1149</v>
      </c>
      <c r="E8" s="21">
        <v>117</v>
      </c>
      <c r="F8" s="21">
        <v>1</v>
      </c>
      <c r="G8" s="21">
        <v>1</v>
      </c>
      <c r="H8" s="21">
        <v>1</v>
      </c>
      <c r="I8" s="21">
        <v>1</v>
      </c>
      <c r="J8" s="21" t="s">
        <v>77</v>
      </c>
      <c r="K8" s="21" t="s">
        <v>59</v>
      </c>
      <c r="L8" s="21">
        <v>4</v>
      </c>
      <c r="O8"/>
    </row>
    <row r="9" spans="1:15" s="12" customFormat="1" x14ac:dyDescent="0.35">
      <c r="A9" s="14" t="s">
        <v>105</v>
      </c>
      <c r="B9" s="26" t="s">
        <v>1</v>
      </c>
      <c r="C9" s="25" t="s">
        <v>107</v>
      </c>
      <c r="D9" s="24">
        <v>1148</v>
      </c>
      <c r="E9" s="24">
        <v>117</v>
      </c>
      <c r="F9" s="24"/>
      <c r="G9" s="24"/>
      <c r="H9" s="24">
        <v>1</v>
      </c>
      <c r="I9" s="24"/>
      <c r="J9" s="24" t="s">
        <v>77</v>
      </c>
      <c r="K9" s="24" t="s">
        <v>106</v>
      </c>
      <c r="L9" s="24">
        <v>1</v>
      </c>
      <c r="O9"/>
    </row>
    <row r="10" spans="1:15" s="12" customFormat="1" x14ac:dyDescent="0.35">
      <c r="A10" s="14" t="s">
        <v>105</v>
      </c>
      <c r="B10" s="26" t="s">
        <v>1</v>
      </c>
      <c r="C10" s="25" t="s">
        <v>104</v>
      </c>
      <c r="D10" s="24">
        <v>8154</v>
      </c>
      <c r="E10" s="24">
        <v>118</v>
      </c>
      <c r="F10" s="24"/>
      <c r="G10" s="24"/>
      <c r="H10" s="24"/>
      <c r="I10" s="24">
        <v>1</v>
      </c>
      <c r="J10" s="24" t="s">
        <v>77</v>
      </c>
      <c r="K10" s="24" t="s">
        <v>85</v>
      </c>
      <c r="L10" s="24">
        <v>1</v>
      </c>
      <c r="O10"/>
    </row>
    <row r="11" spans="1:15" s="12" customFormat="1" x14ac:dyDescent="0.35">
      <c r="A11" s="14" t="s">
        <v>98</v>
      </c>
      <c r="B11" s="26" t="s">
        <v>98</v>
      </c>
      <c r="C11" s="26" t="s">
        <v>103</v>
      </c>
      <c r="D11" s="24">
        <v>4038</v>
      </c>
      <c r="E11" s="24">
        <v>108</v>
      </c>
      <c r="F11" s="24"/>
      <c r="G11" s="24"/>
      <c r="H11" s="24"/>
      <c r="I11" s="24">
        <v>1</v>
      </c>
      <c r="J11" s="24" t="s">
        <v>96</v>
      </c>
      <c r="K11" s="24" t="s">
        <v>102</v>
      </c>
      <c r="L11" s="24">
        <v>1</v>
      </c>
      <c r="O11"/>
    </row>
    <row r="12" spans="1:15" s="12" customFormat="1" x14ac:dyDescent="0.35">
      <c r="A12" s="14" t="s">
        <v>98</v>
      </c>
      <c r="B12" s="26" t="s">
        <v>98</v>
      </c>
      <c r="C12" s="26" t="s">
        <v>101</v>
      </c>
      <c r="D12" s="24">
        <v>9109</v>
      </c>
      <c r="E12" s="24">
        <v>113</v>
      </c>
      <c r="F12" s="24"/>
      <c r="G12" s="24"/>
      <c r="H12" s="24"/>
      <c r="I12" s="24">
        <v>1</v>
      </c>
      <c r="J12" s="24" t="s">
        <v>96</v>
      </c>
      <c r="K12" s="24" t="s">
        <v>59</v>
      </c>
      <c r="L12" s="24">
        <v>1</v>
      </c>
      <c r="O12"/>
    </row>
    <row r="13" spans="1:15" s="12" customFormat="1" x14ac:dyDescent="0.35">
      <c r="A13" s="14" t="s">
        <v>98</v>
      </c>
      <c r="B13" s="26" t="s">
        <v>98</v>
      </c>
      <c r="C13" s="26" t="s">
        <v>100</v>
      </c>
      <c r="D13" s="24">
        <v>4036</v>
      </c>
      <c r="E13" s="24">
        <v>114</v>
      </c>
      <c r="F13" s="24"/>
      <c r="G13" s="24"/>
      <c r="H13" s="24"/>
      <c r="I13" s="24">
        <v>1</v>
      </c>
      <c r="J13" s="24" t="s">
        <v>96</v>
      </c>
      <c r="K13" s="24" t="s">
        <v>71</v>
      </c>
      <c r="L13" s="24">
        <v>1</v>
      </c>
      <c r="O13"/>
    </row>
    <row r="14" spans="1:15" s="12" customFormat="1" x14ac:dyDescent="0.35">
      <c r="A14" s="14" t="s">
        <v>98</v>
      </c>
      <c r="B14" s="26" t="s">
        <v>98</v>
      </c>
      <c r="C14" s="26" t="s">
        <v>99</v>
      </c>
      <c r="D14" s="24">
        <v>4037</v>
      </c>
      <c r="E14" s="24">
        <v>116</v>
      </c>
      <c r="F14" s="24"/>
      <c r="G14" s="24"/>
      <c r="H14" s="24"/>
      <c r="I14" s="24">
        <v>1</v>
      </c>
      <c r="J14" s="24" t="s">
        <v>96</v>
      </c>
      <c r="K14" s="24" t="s">
        <v>85</v>
      </c>
      <c r="L14" s="24">
        <v>1</v>
      </c>
      <c r="O14"/>
    </row>
    <row r="15" spans="1:15" s="12" customFormat="1" x14ac:dyDescent="0.35">
      <c r="A15" s="14" t="s">
        <v>98</v>
      </c>
      <c r="B15" s="26" t="s">
        <v>98</v>
      </c>
      <c r="C15" s="26" t="s">
        <v>97</v>
      </c>
      <c r="D15" s="24">
        <v>9118</v>
      </c>
      <c r="E15" s="24">
        <v>117</v>
      </c>
      <c r="F15" s="24"/>
      <c r="G15" s="24"/>
      <c r="H15" s="24"/>
      <c r="I15" s="24">
        <v>1</v>
      </c>
      <c r="J15" s="24" t="s">
        <v>96</v>
      </c>
      <c r="K15" s="24" t="s">
        <v>59</v>
      </c>
      <c r="L15" s="24">
        <v>1</v>
      </c>
      <c r="O15"/>
    </row>
    <row r="16" spans="1:15" s="12" customFormat="1" x14ac:dyDescent="0.35">
      <c r="A16" s="14" t="s">
        <v>94</v>
      </c>
      <c r="B16" s="14" t="s">
        <v>21</v>
      </c>
      <c r="C16" s="5" t="s">
        <v>23</v>
      </c>
      <c r="D16" s="21">
        <v>5371</v>
      </c>
      <c r="E16" s="21">
        <v>110</v>
      </c>
      <c r="F16" s="21">
        <v>1</v>
      </c>
      <c r="G16" s="21">
        <v>1</v>
      </c>
      <c r="H16" s="21">
        <v>1</v>
      </c>
      <c r="I16" s="21">
        <v>1</v>
      </c>
      <c r="J16" s="22" t="s">
        <v>56</v>
      </c>
      <c r="K16" s="21" t="s">
        <v>93</v>
      </c>
      <c r="L16" s="21">
        <v>4</v>
      </c>
      <c r="O16"/>
    </row>
    <row r="17" spans="1:15" s="12" customFormat="1" x14ac:dyDescent="0.35">
      <c r="A17" s="14" t="s">
        <v>94</v>
      </c>
      <c r="B17" s="14" t="s">
        <v>21</v>
      </c>
      <c r="C17" s="5" t="s">
        <v>25</v>
      </c>
      <c r="D17" s="21">
        <v>5379</v>
      </c>
      <c r="E17" s="21">
        <v>113</v>
      </c>
      <c r="F17" s="21">
        <v>1</v>
      </c>
      <c r="G17" s="21">
        <v>1</v>
      </c>
      <c r="H17" s="21">
        <v>1</v>
      </c>
      <c r="I17" s="21">
        <v>1</v>
      </c>
      <c r="J17" s="22" t="s">
        <v>95</v>
      </c>
      <c r="K17" s="21" t="s">
        <v>93</v>
      </c>
      <c r="L17" s="21">
        <v>4</v>
      </c>
      <c r="O17"/>
    </row>
    <row r="18" spans="1:15" s="12" customFormat="1" x14ac:dyDescent="0.35">
      <c r="A18" s="14" t="s">
        <v>94</v>
      </c>
      <c r="B18" s="14" t="s">
        <v>21</v>
      </c>
      <c r="C18" s="5" t="s">
        <v>22</v>
      </c>
      <c r="D18" s="21">
        <v>5369</v>
      </c>
      <c r="E18" s="21">
        <v>115</v>
      </c>
      <c r="F18" s="21">
        <v>1</v>
      </c>
      <c r="G18" s="21">
        <v>1</v>
      </c>
      <c r="H18" s="21">
        <v>1</v>
      </c>
      <c r="I18" s="21">
        <v>1</v>
      </c>
      <c r="J18" s="22" t="s">
        <v>56</v>
      </c>
      <c r="K18" s="21" t="s">
        <v>93</v>
      </c>
      <c r="L18" s="21">
        <v>4</v>
      </c>
      <c r="O18"/>
    </row>
    <row r="19" spans="1:15" s="12" customFormat="1" x14ac:dyDescent="0.35">
      <c r="A19" s="14" t="s">
        <v>94</v>
      </c>
      <c r="B19" s="14" t="s">
        <v>21</v>
      </c>
      <c r="C19" s="5" t="s">
        <v>24</v>
      </c>
      <c r="D19" s="21">
        <v>5373</v>
      </c>
      <c r="E19" s="21">
        <v>119</v>
      </c>
      <c r="F19" s="21">
        <v>1</v>
      </c>
      <c r="G19" s="21">
        <v>1</v>
      </c>
      <c r="H19" s="21">
        <v>1</v>
      </c>
      <c r="I19" s="21">
        <v>1</v>
      </c>
      <c r="J19" s="22" t="s">
        <v>56</v>
      </c>
      <c r="K19" s="21" t="s">
        <v>93</v>
      </c>
      <c r="L19" s="21">
        <v>4</v>
      </c>
      <c r="O19"/>
    </row>
    <row r="20" spans="1:15" s="12" customFormat="1" x14ac:dyDescent="0.35">
      <c r="A20" s="14" t="s">
        <v>92</v>
      </c>
      <c r="B20" s="26" t="s">
        <v>3</v>
      </c>
      <c r="C20" s="25" t="s">
        <v>50</v>
      </c>
      <c r="D20" s="24">
        <v>4426</v>
      </c>
      <c r="E20" s="24">
        <v>112</v>
      </c>
      <c r="F20" s="24"/>
      <c r="G20" s="24">
        <v>1</v>
      </c>
      <c r="H20" s="24"/>
      <c r="I20" s="24"/>
      <c r="J20" s="27" t="s">
        <v>91</v>
      </c>
      <c r="K20" s="24" t="s">
        <v>65</v>
      </c>
      <c r="L20" s="24">
        <v>1</v>
      </c>
      <c r="O20"/>
    </row>
    <row r="21" spans="1:15" s="12" customFormat="1" x14ac:dyDescent="0.35">
      <c r="A21" s="14" t="s">
        <v>92</v>
      </c>
      <c r="B21" s="26" t="s">
        <v>3</v>
      </c>
      <c r="C21" s="25" t="s">
        <v>51</v>
      </c>
      <c r="D21" s="24">
        <v>4429</v>
      </c>
      <c r="E21" s="24">
        <v>115</v>
      </c>
      <c r="F21" s="24"/>
      <c r="G21" s="24">
        <v>1</v>
      </c>
      <c r="H21" s="24"/>
      <c r="I21" s="24"/>
      <c r="J21" s="27" t="s">
        <v>91</v>
      </c>
      <c r="K21" s="24" t="s">
        <v>65</v>
      </c>
      <c r="L21" s="24">
        <v>1</v>
      </c>
      <c r="O21"/>
    </row>
    <row r="22" spans="1:15" s="12" customFormat="1" x14ac:dyDescent="0.35">
      <c r="A22" s="14" t="s">
        <v>92</v>
      </c>
      <c r="B22" s="26" t="s">
        <v>3</v>
      </c>
      <c r="C22" s="25" t="s">
        <v>5</v>
      </c>
      <c r="D22" s="24">
        <v>4430</v>
      </c>
      <c r="E22" s="24">
        <v>117</v>
      </c>
      <c r="F22" s="24">
        <v>1</v>
      </c>
      <c r="G22" s="24"/>
      <c r="H22" s="24"/>
      <c r="I22" s="24"/>
      <c r="J22" s="27" t="s">
        <v>91</v>
      </c>
      <c r="K22" s="24" t="s">
        <v>65</v>
      </c>
      <c r="L22" s="24">
        <v>1</v>
      </c>
      <c r="O22"/>
    </row>
    <row r="23" spans="1:15" s="12" customFormat="1" x14ac:dyDescent="0.35">
      <c r="A23" s="14" t="s">
        <v>92</v>
      </c>
      <c r="B23" s="26" t="s">
        <v>3</v>
      </c>
      <c r="C23" s="25" t="s">
        <v>4</v>
      </c>
      <c r="D23" s="24">
        <v>4100</v>
      </c>
      <c r="E23" s="24">
        <v>118</v>
      </c>
      <c r="F23" s="24">
        <v>1</v>
      </c>
      <c r="G23" s="24"/>
      <c r="H23" s="24"/>
      <c r="I23" s="24"/>
      <c r="J23" s="27" t="s">
        <v>91</v>
      </c>
      <c r="K23" s="24" t="s">
        <v>65</v>
      </c>
      <c r="L23" s="24">
        <v>1</v>
      </c>
      <c r="O23"/>
    </row>
    <row r="24" spans="1:15" s="12" customFormat="1" x14ac:dyDescent="0.35">
      <c r="A24" s="14" t="s">
        <v>90</v>
      </c>
      <c r="B24" s="14" t="s">
        <v>9</v>
      </c>
      <c r="C24" s="5" t="s">
        <v>13</v>
      </c>
      <c r="D24" s="21">
        <v>4878</v>
      </c>
      <c r="E24" s="21">
        <v>112</v>
      </c>
      <c r="F24" s="21">
        <v>1</v>
      </c>
      <c r="G24" s="21">
        <v>1</v>
      </c>
      <c r="H24" s="21">
        <v>1</v>
      </c>
      <c r="I24" s="21">
        <v>1</v>
      </c>
      <c r="J24" s="22" t="s">
        <v>89</v>
      </c>
      <c r="K24" s="21" t="s">
        <v>88</v>
      </c>
      <c r="L24" s="21">
        <v>4</v>
      </c>
      <c r="O24"/>
    </row>
    <row r="25" spans="1:15" s="12" customFormat="1" x14ac:dyDescent="0.35">
      <c r="A25" s="14" t="s">
        <v>90</v>
      </c>
      <c r="B25" s="14" t="s">
        <v>9</v>
      </c>
      <c r="C25" s="5" t="s">
        <v>10</v>
      </c>
      <c r="D25" s="21">
        <v>4870</v>
      </c>
      <c r="E25" s="21">
        <v>113</v>
      </c>
      <c r="F25" s="21">
        <v>1</v>
      </c>
      <c r="G25" s="21">
        <v>1</v>
      </c>
      <c r="H25" s="21">
        <v>1</v>
      </c>
      <c r="I25" s="21">
        <v>1</v>
      </c>
      <c r="J25" s="22" t="s">
        <v>89</v>
      </c>
      <c r="K25" s="21" t="s">
        <v>88</v>
      </c>
      <c r="L25" s="21">
        <v>4</v>
      </c>
      <c r="O25"/>
    </row>
    <row r="26" spans="1:15" s="12" customFormat="1" x14ac:dyDescent="0.35">
      <c r="A26" s="14" t="s">
        <v>90</v>
      </c>
      <c r="B26" s="14" t="s">
        <v>9</v>
      </c>
      <c r="C26" s="5" t="s">
        <v>12</v>
      </c>
      <c r="D26" s="21">
        <v>4877</v>
      </c>
      <c r="E26" s="21">
        <v>114</v>
      </c>
      <c r="F26" s="21">
        <v>1</v>
      </c>
      <c r="G26" s="21">
        <v>1</v>
      </c>
      <c r="H26" s="21">
        <v>1</v>
      </c>
      <c r="I26" s="21">
        <v>1</v>
      </c>
      <c r="J26" s="22" t="s">
        <v>89</v>
      </c>
      <c r="K26" s="21" t="s">
        <v>88</v>
      </c>
      <c r="L26" s="21">
        <v>4</v>
      </c>
      <c r="O26"/>
    </row>
    <row r="27" spans="1:15" s="12" customFormat="1" x14ac:dyDescent="0.35">
      <c r="A27" s="14" t="s">
        <v>90</v>
      </c>
      <c r="B27" s="14" t="s">
        <v>9</v>
      </c>
      <c r="C27" s="5" t="s">
        <v>16</v>
      </c>
      <c r="D27" s="21">
        <v>4881</v>
      </c>
      <c r="E27" s="21">
        <v>114</v>
      </c>
      <c r="F27" s="21">
        <v>1</v>
      </c>
      <c r="G27" s="21">
        <v>1</v>
      </c>
      <c r="H27" s="21">
        <v>1</v>
      </c>
      <c r="I27" s="21">
        <v>1</v>
      </c>
      <c r="J27" s="22" t="s">
        <v>89</v>
      </c>
      <c r="K27" s="21" t="s">
        <v>88</v>
      </c>
      <c r="L27" s="21">
        <v>4</v>
      </c>
      <c r="O27"/>
    </row>
    <row r="28" spans="1:15" s="12" customFormat="1" x14ac:dyDescent="0.35">
      <c r="A28" s="14" t="s">
        <v>90</v>
      </c>
      <c r="B28" s="14" t="s">
        <v>9</v>
      </c>
      <c r="C28" s="5" t="s">
        <v>15</v>
      </c>
      <c r="D28" s="21">
        <v>4880</v>
      </c>
      <c r="E28" s="21">
        <v>115</v>
      </c>
      <c r="F28" s="21">
        <v>1</v>
      </c>
      <c r="G28" s="21">
        <v>1</v>
      </c>
      <c r="H28" s="21">
        <v>1</v>
      </c>
      <c r="I28" s="21">
        <v>1</v>
      </c>
      <c r="J28" s="22" t="s">
        <v>89</v>
      </c>
      <c r="K28" s="21" t="s">
        <v>88</v>
      </c>
      <c r="L28" s="21">
        <v>4</v>
      </c>
      <c r="O28"/>
    </row>
    <row r="29" spans="1:15" s="12" customFormat="1" x14ac:dyDescent="0.35">
      <c r="A29" s="14" t="s">
        <v>90</v>
      </c>
      <c r="B29" s="14" t="s">
        <v>9</v>
      </c>
      <c r="C29" s="5" t="s">
        <v>11</v>
      </c>
      <c r="D29" s="21">
        <v>4872</v>
      </c>
      <c r="E29" s="21">
        <v>116</v>
      </c>
      <c r="F29" s="21">
        <v>1</v>
      </c>
      <c r="G29" s="21">
        <v>1</v>
      </c>
      <c r="H29" s="21">
        <v>1</v>
      </c>
      <c r="I29" s="21">
        <v>1</v>
      </c>
      <c r="J29" s="22" t="s">
        <v>89</v>
      </c>
      <c r="K29" s="21" t="s">
        <v>88</v>
      </c>
      <c r="L29" s="21">
        <v>4</v>
      </c>
      <c r="O29"/>
    </row>
    <row r="30" spans="1:15" s="12" customFormat="1" x14ac:dyDescent="0.35">
      <c r="A30" s="14" t="s">
        <v>90</v>
      </c>
      <c r="B30" s="14" t="s">
        <v>9</v>
      </c>
      <c r="C30" s="5" t="s">
        <v>14</v>
      </c>
      <c r="D30" s="21">
        <v>4879</v>
      </c>
      <c r="E30" s="21">
        <v>117</v>
      </c>
      <c r="F30" s="21">
        <v>1</v>
      </c>
      <c r="G30" s="21">
        <v>1</v>
      </c>
      <c r="H30" s="21">
        <v>1</v>
      </c>
      <c r="I30" s="21">
        <v>1</v>
      </c>
      <c r="J30" s="22" t="s">
        <v>89</v>
      </c>
      <c r="K30" s="21" t="s">
        <v>88</v>
      </c>
      <c r="L30" s="21">
        <v>4</v>
      </c>
      <c r="O30"/>
    </row>
    <row r="31" spans="1:15" s="12" customFormat="1" x14ac:dyDescent="0.35">
      <c r="A31" s="14" t="s">
        <v>87</v>
      </c>
      <c r="B31" s="26" t="s">
        <v>46</v>
      </c>
      <c r="C31" s="25" t="s">
        <v>47</v>
      </c>
      <c r="D31" s="24">
        <v>1401</v>
      </c>
      <c r="E31" s="24">
        <v>114</v>
      </c>
      <c r="F31" s="24"/>
      <c r="G31" s="24">
        <v>1</v>
      </c>
      <c r="H31" s="24">
        <v>1</v>
      </c>
      <c r="I31" s="24"/>
      <c r="J31" s="27" t="s">
        <v>56</v>
      </c>
      <c r="K31" s="24" t="s">
        <v>86</v>
      </c>
      <c r="L31" s="24">
        <v>2</v>
      </c>
      <c r="O31"/>
    </row>
    <row r="32" spans="1:15" s="12" customFormat="1" x14ac:dyDescent="0.35">
      <c r="A32" s="14" t="s">
        <v>87</v>
      </c>
      <c r="B32" s="26" t="s">
        <v>46</v>
      </c>
      <c r="C32" s="25" t="s">
        <v>48</v>
      </c>
      <c r="D32" s="24">
        <v>1402</v>
      </c>
      <c r="E32" s="24">
        <v>115</v>
      </c>
      <c r="F32" s="24"/>
      <c r="G32" s="24">
        <v>1</v>
      </c>
      <c r="H32" s="24">
        <v>1</v>
      </c>
      <c r="I32" s="24"/>
      <c r="J32" s="27" t="s">
        <v>56</v>
      </c>
      <c r="K32" s="24" t="s">
        <v>86</v>
      </c>
      <c r="L32" s="24">
        <v>2</v>
      </c>
      <c r="O32"/>
    </row>
    <row r="33" spans="1:15" s="12" customFormat="1" x14ac:dyDescent="0.35">
      <c r="A33" s="14" t="s">
        <v>87</v>
      </c>
      <c r="B33" s="26" t="s">
        <v>46</v>
      </c>
      <c r="C33" s="25" t="s">
        <v>49</v>
      </c>
      <c r="D33" s="24">
        <v>1403</v>
      </c>
      <c r="E33" s="24">
        <v>118</v>
      </c>
      <c r="F33" s="24"/>
      <c r="G33" s="24">
        <v>1</v>
      </c>
      <c r="H33" s="24">
        <v>1</v>
      </c>
      <c r="I33" s="24"/>
      <c r="J33" s="27" t="s">
        <v>56</v>
      </c>
      <c r="K33" s="24" t="s">
        <v>65</v>
      </c>
      <c r="L33" s="24">
        <v>2</v>
      </c>
      <c r="O33"/>
    </row>
    <row r="34" spans="1:15" s="12" customFormat="1" x14ac:dyDescent="0.35">
      <c r="A34" s="14" t="s">
        <v>6</v>
      </c>
      <c r="B34" s="14" t="s">
        <v>6</v>
      </c>
      <c r="C34" s="5" t="s">
        <v>8</v>
      </c>
      <c r="D34" s="21">
        <v>4815</v>
      </c>
      <c r="E34" s="21">
        <v>115</v>
      </c>
      <c r="F34" s="21">
        <v>1</v>
      </c>
      <c r="G34" s="21">
        <v>1</v>
      </c>
      <c r="H34" s="21"/>
      <c r="I34" s="21">
        <v>1</v>
      </c>
      <c r="J34" s="21" t="s">
        <v>77</v>
      </c>
      <c r="K34" s="21" t="s">
        <v>85</v>
      </c>
      <c r="L34" s="21">
        <v>3</v>
      </c>
      <c r="O34"/>
    </row>
    <row r="35" spans="1:15" x14ac:dyDescent="0.35">
      <c r="A35" s="14" t="s">
        <v>6</v>
      </c>
      <c r="B35" s="14" t="s">
        <v>6</v>
      </c>
      <c r="C35" s="5" t="s">
        <v>7</v>
      </c>
      <c r="D35" s="21">
        <v>4814</v>
      </c>
      <c r="E35" s="21">
        <v>116</v>
      </c>
      <c r="F35" s="21">
        <v>1</v>
      </c>
      <c r="G35" s="21">
        <v>1</v>
      </c>
      <c r="H35" s="21"/>
      <c r="I35" s="21">
        <v>1</v>
      </c>
      <c r="J35" s="21" t="s">
        <v>77</v>
      </c>
      <c r="K35" s="21" t="s">
        <v>59</v>
      </c>
      <c r="L35" s="21">
        <v>3</v>
      </c>
    </row>
    <row r="36" spans="1:15" x14ac:dyDescent="0.35">
      <c r="A36" s="14" t="s">
        <v>80</v>
      </c>
      <c r="B36" s="26" t="s">
        <v>79</v>
      </c>
      <c r="C36" s="25" t="s">
        <v>84</v>
      </c>
      <c r="D36" s="24">
        <v>6116</v>
      </c>
      <c r="E36" s="24">
        <v>112</v>
      </c>
      <c r="F36" s="24"/>
      <c r="G36" s="24"/>
      <c r="H36" s="24">
        <v>1</v>
      </c>
      <c r="I36" s="24"/>
      <c r="J36" s="24" t="s">
        <v>82</v>
      </c>
      <c r="K36" s="24" t="s">
        <v>65</v>
      </c>
      <c r="L36" s="24">
        <v>1</v>
      </c>
    </row>
    <row r="37" spans="1:15" x14ac:dyDescent="0.35">
      <c r="A37" s="14" t="s">
        <v>80</v>
      </c>
      <c r="B37" s="26" t="s">
        <v>79</v>
      </c>
      <c r="C37" s="25" t="s">
        <v>83</v>
      </c>
      <c r="D37" s="24">
        <v>6118</v>
      </c>
      <c r="E37" s="24">
        <v>114</v>
      </c>
      <c r="F37" s="24"/>
      <c r="G37" s="24"/>
      <c r="H37" s="24">
        <v>1</v>
      </c>
      <c r="I37" s="24"/>
      <c r="J37" s="24" t="s">
        <v>82</v>
      </c>
      <c r="K37" s="24" t="s">
        <v>65</v>
      </c>
      <c r="L37" s="24">
        <v>1</v>
      </c>
    </row>
    <row r="38" spans="1:15" x14ac:dyDescent="0.35">
      <c r="A38" s="14" t="s">
        <v>80</v>
      </c>
      <c r="B38" s="26" t="s">
        <v>79</v>
      </c>
      <c r="C38" s="25" t="s">
        <v>81</v>
      </c>
      <c r="D38" s="24">
        <v>6117</v>
      </c>
      <c r="E38" s="24">
        <v>115</v>
      </c>
      <c r="F38" s="24"/>
      <c r="G38" s="24"/>
      <c r="H38" s="24">
        <v>1</v>
      </c>
      <c r="I38" s="24"/>
      <c r="J38" s="24" t="s">
        <v>77</v>
      </c>
      <c r="K38" s="24" t="s">
        <v>71</v>
      </c>
      <c r="L38" s="24">
        <v>1</v>
      </c>
    </row>
    <row r="39" spans="1:15" x14ac:dyDescent="0.35">
      <c r="A39" s="14" t="s">
        <v>80</v>
      </c>
      <c r="B39" s="26" t="s">
        <v>79</v>
      </c>
      <c r="C39" s="25" t="s">
        <v>78</v>
      </c>
      <c r="D39" s="24">
        <v>6119</v>
      </c>
      <c r="E39" s="24">
        <v>115</v>
      </c>
      <c r="F39" s="24"/>
      <c r="G39" s="24"/>
      <c r="H39" s="24">
        <v>1</v>
      </c>
      <c r="I39" s="24"/>
      <c r="J39" s="24" t="s">
        <v>77</v>
      </c>
      <c r="K39" s="24" t="s">
        <v>76</v>
      </c>
      <c r="L39" s="24">
        <v>1</v>
      </c>
    </row>
    <row r="40" spans="1:15" x14ac:dyDescent="0.35">
      <c r="A40" s="3" t="s">
        <v>73</v>
      </c>
      <c r="B40" s="26" t="s">
        <v>42</v>
      </c>
      <c r="C40" s="26" t="s">
        <v>44</v>
      </c>
      <c r="D40" s="24">
        <v>1213</v>
      </c>
      <c r="E40" s="24">
        <v>112</v>
      </c>
      <c r="F40" s="24"/>
      <c r="G40" s="24">
        <v>1</v>
      </c>
      <c r="H40" s="24">
        <v>1</v>
      </c>
      <c r="I40" s="24"/>
      <c r="J40" s="24" t="s">
        <v>72</v>
      </c>
      <c r="K40" s="24" t="s">
        <v>75</v>
      </c>
      <c r="L40" s="24">
        <v>2</v>
      </c>
    </row>
    <row r="41" spans="1:15" x14ac:dyDescent="0.35">
      <c r="A41" s="3" t="s">
        <v>73</v>
      </c>
      <c r="B41" s="26" t="s">
        <v>42</v>
      </c>
      <c r="C41" s="26" t="s">
        <v>45</v>
      </c>
      <c r="D41" s="24">
        <v>1215</v>
      </c>
      <c r="E41" s="24">
        <v>115</v>
      </c>
      <c r="F41" s="24"/>
      <c r="G41" s="24">
        <v>1</v>
      </c>
      <c r="H41" s="24">
        <v>1</v>
      </c>
      <c r="I41" s="24"/>
      <c r="J41" s="24" t="s">
        <v>72</v>
      </c>
      <c r="K41" s="24" t="s">
        <v>74</v>
      </c>
      <c r="L41" s="24">
        <v>2</v>
      </c>
    </row>
    <row r="42" spans="1:15" x14ac:dyDescent="0.35">
      <c r="A42" s="3" t="s">
        <v>73</v>
      </c>
      <c r="B42" s="26" t="s">
        <v>42</v>
      </c>
      <c r="C42" s="26" t="s">
        <v>43</v>
      </c>
      <c r="D42" s="24">
        <v>1210</v>
      </c>
      <c r="E42" s="24">
        <v>118</v>
      </c>
      <c r="F42" s="24"/>
      <c r="G42" s="24">
        <v>1</v>
      </c>
      <c r="H42" s="24">
        <v>1</v>
      </c>
      <c r="I42" s="24"/>
      <c r="J42" s="24" t="s">
        <v>72</v>
      </c>
      <c r="K42" s="24" t="s">
        <v>71</v>
      </c>
      <c r="L42" s="24">
        <v>2</v>
      </c>
    </row>
    <row r="43" spans="1:15" x14ac:dyDescent="0.35">
      <c r="A43" s="14" t="s">
        <v>69</v>
      </c>
      <c r="B43" s="14" t="s">
        <v>17</v>
      </c>
      <c r="C43" s="5" t="s">
        <v>18</v>
      </c>
      <c r="D43" s="21">
        <v>5096</v>
      </c>
      <c r="E43" s="21">
        <v>111</v>
      </c>
      <c r="F43" s="21">
        <v>1</v>
      </c>
      <c r="G43" s="21">
        <v>1</v>
      </c>
      <c r="H43" s="21">
        <v>1</v>
      </c>
      <c r="I43" s="21">
        <v>1</v>
      </c>
      <c r="J43" s="22" t="s">
        <v>58</v>
      </c>
      <c r="K43" s="21" t="s">
        <v>68</v>
      </c>
      <c r="L43" s="21">
        <v>4</v>
      </c>
    </row>
    <row r="44" spans="1:15" x14ac:dyDescent="0.35">
      <c r="A44" s="14" t="s">
        <v>69</v>
      </c>
      <c r="B44" s="14" t="s">
        <v>17</v>
      </c>
      <c r="C44" s="5" t="s">
        <v>20</v>
      </c>
      <c r="D44" s="21">
        <v>5100</v>
      </c>
      <c r="E44" s="21">
        <v>113</v>
      </c>
      <c r="F44" s="21">
        <v>1</v>
      </c>
      <c r="G44" s="21">
        <v>1</v>
      </c>
      <c r="H44" s="21">
        <v>1</v>
      </c>
      <c r="I44" s="21">
        <v>1</v>
      </c>
      <c r="J44" s="22" t="s">
        <v>58</v>
      </c>
      <c r="K44" s="21" t="s">
        <v>70</v>
      </c>
      <c r="L44" s="21">
        <v>4</v>
      </c>
    </row>
    <row r="45" spans="1:15" x14ac:dyDescent="0.35">
      <c r="A45" s="14" t="s">
        <v>69</v>
      </c>
      <c r="B45" s="14" t="s">
        <v>17</v>
      </c>
      <c r="C45" s="5" t="s">
        <v>19</v>
      </c>
      <c r="D45" s="21">
        <v>5099</v>
      </c>
      <c r="E45" s="21">
        <v>114</v>
      </c>
      <c r="F45" s="21">
        <v>1</v>
      </c>
      <c r="G45" s="21">
        <v>1</v>
      </c>
      <c r="H45" s="21">
        <v>1</v>
      </c>
      <c r="I45" s="21">
        <v>1</v>
      </c>
      <c r="J45" s="22" t="s">
        <v>58</v>
      </c>
      <c r="K45" s="21" t="s">
        <v>68</v>
      </c>
      <c r="L45" s="21">
        <v>4</v>
      </c>
    </row>
    <row r="46" spans="1:15" x14ac:dyDescent="0.35">
      <c r="A46" s="14" t="s">
        <v>67</v>
      </c>
      <c r="B46" s="14" t="s">
        <v>34</v>
      </c>
      <c r="C46" s="5" t="s">
        <v>35</v>
      </c>
      <c r="D46" s="21">
        <v>10111</v>
      </c>
      <c r="E46" s="21">
        <v>118</v>
      </c>
      <c r="F46" s="21">
        <v>1</v>
      </c>
      <c r="G46" s="21">
        <v>1</v>
      </c>
      <c r="H46" s="21">
        <v>1</v>
      </c>
      <c r="I46" s="21">
        <v>1</v>
      </c>
      <c r="J46" s="22" t="s">
        <v>66</v>
      </c>
      <c r="K46" s="21" t="s">
        <v>65</v>
      </c>
      <c r="L46" s="21">
        <v>4</v>
      </c>
    </row>
    <row r="47" spans="1:15" x14ac:dyDescent="0.35">
      <c r="A47" s="14" t="s">
        <v>63</v>
      </c>
      <c r="B47" s="26" t="s">
        <v>62</v>
      </c>
      <c r="C47" s="25" t="s">
        <v>64</v>
      </c>
      <c r="D47" s="24">
        <v>6204</v>
      </c>
      <c r="E47" s="24">
        <v>117</v>
      </c>
      <c r="F47" s="24"/>
      <c r="G47" s="24"/>
      <c r="H47" s="24">
        <v>1</v>
      </c>
      <c r="I47" s="24"/>
      <c r="J47" s="24" t="s">
        <v>60</v>
      </c>
      <c r="K47" s="24" t="s">
        <v>59</v>
      </c>
      <c r="L47" s="24">
        <v>1</v>
      </c>
    </row>
    <row r="48" spans="1:15" x14ac:dyDescent="0.35">
      <c r="A48" s="14" t="s">
        <v>63</v>
      </c>
      <c r="B48" s="26" t="s">
        <v>62</v>
      </c>
      <c r="C48" s="25" t="s">
        <v>61</v>
      </c>
      <c r="D48" s="24">
        <v>6205</v>
      </c>
      <c r="E48" s="24">
        <v>117</v>
      </c>
      <c r="F48" s="24"/>
      <c r="G48" s="24"/>
      <c r="H48" s="24">
        <v>1</v>
      </c>
      <c r="I48" s="24"/>
      <c r="J48" s="24" t="s">
        <v>60</v>
      </c>
      <c r="K48" s="24" t="s">
        <v>59</v>
      </c>
      <c r="L48" s="24">
        <v>1</v>
      </c>
    </row>
    <row r="49" spans="1:15" x14ac:dyDescent="0.35">
      <c r="A49" s="14" t="s">
        <v>26</v>
      </c>
      <c r="B49" s="14" t="s">
        <v>26</v>
      </c>
      <c r="C49" s="5" t="s">
        <v>31</v>
      </c>
      <c r="D49" s="21">
        <v>5445</v>
      </c>
      <c r="E49" s="21">
        <v>108</v>
      </c>
      <c r="F49" s="21">
        <v>1</v>
      </c>
      <c r="G49" s="21">
        <v>1</v>
      </c>
      <c r="H49" s="21">
        <v>1</v>
      </c>
      <c r="I49" s="21">
        <v>1</v>
      </c>
      <c r="J49" s="22" t="s">
        <v>58</v>
      </c>
      <c r="K49" s="21" t="s">
        <v>57</v>
      </c>
      <c r="L49" s="21">
        <v>4</v>
      </c>
    </row>
    <row r="50" spans="1:15" x14ac:dyDescent="0.35">
      <c r="A50" s="14" t="s">
        <v>26</v>
      </c>
      <c r="B50" s="14" t="s">
        <v>26</v>
      </c>
      <c r="C50" s="5" t="s">
        <v>27</v>
      </c>
      <c r="D50" s="21">
        <v>5434</v>
      </c>
      <c r="E50" s="21">
        <v>112</v>
      </c>
      <c r="F50" s="21">
        <v>1</v>
      </c>
      <c r="G50" s="21">
        <v>1</v>
      </c>
      <c r="H50" s="21">
        <v>1</v>
      </c>
      <c r="I50" s="21">
        <v>1</v>
      </c>
      <c r="J50" s="22" t="s">
        <v>58</v>
      </c>
      <c r="K50" s="21" t="s">
        <v>57</v>
      </c>
      <c r="L50" s="21">
        <v>4</v>
      </c>
      <c r="O50" s="23"/>
    </row>
    <row r="51" spans="1:15" x14ac:dyDescent="0.35">
      <c r="A51" s="14" t="s">
        <v>26</v>
      </c>
      <c r="B51" s="14" t="s">
        <v>26</v>
      </c>
      <c r="C51" s="5" t="s">
        <v>28</v>
      </c>
      <c r="D51" s="21">
        <v>5439</v>
      </c>
      <c r="E51" s="21">
        <v>115</v>
      </c>
      <c r="F51" s="21">
        <v>1</v>
      </c>
      <c r="G51" s="21">
        <v>1</v>
      </c>
      <c r="H51" s="21">
        <v>1</v>
      </c>
      <c r="I51" s="21">
        <v>1</v>
      </c>
      <c r="J51" s="22" t="s">
        <v>56</v>
      </c>
      <c r="K51" s="21" t="s">
        <v>57</v>
      </c>
      <c r="L51" s="21">
        <v>4</v>
      </c>
      <c r="O51" s="23"/>
    </row>
    <row r="52" spans="1:15" x14ac:dyDescent="0.35">
      <c r="A52" s="14" t="s">
        <v>26</v>
      </c>
      <c r="B52" s="14" t="s">
        <v>26</v>
      </c>
      <c r="C52" s="5" t="s">
        <v>29</v>
      </c>
      <c r="D52" s="21">
        <v>5440</v>
      </c>
      <c r="E52" s="21">
        <v>116</v>
      </c>
      <c r="F52" s="21">
        <v>1</v>
      </c>
      <c r="G52" s="21">
        <v>1</v>
      </c>
      <c r="H52" s="21">
        <v>1</v>
      </c>
      <c r="I52" s="21">
        <v>1</v>
      </c>
      <c r="J52" s="22" t="s">
        <v>56</v>
      </c>
      <c r="K52" s="21" t="s">
        <v>57</v>
      </c>
      <c r="L52" s="21">
        <v>4</v>
      </c>
      <c r="O52" s="23"/>
    </row>
    <row r="53" spans="1:15" x14ac:dyDescent="0.35">
      <c r="A53" s="14" t="s">
        <v>26</v>
      </c>
      <c r="B53" s="14" t="s">
        <v>26</v>
      </c>
      <c r="C53" s="5" t="s">
        <v>30</v>
      </c>
      <c r="D53" s="21">
        <v>5441</v>
      </c>
      <c r="E53" s="21">
        <v>117</v>
      </c>
      <c r="F53" s="21">
        <v>1</v>
      </c>
      <c r="G53" s="21">
        <v>1</v>
      </c>
      <c r="H53" s="21">
        <v>1</v>
      </c>
      <c r="I53" s="21">
        <v>1</v>
      </c>
      <c r="J53" s="22" t="s">
        <v>56</v>
      </c>
      <c r="K53" s="21" t="s">
        <v>59</v>
      </c>
      <c r="L53" s="21">
        <v>4</v>
      </c>
      <c r="O53" s="23"/>
    </row>
    <row r="54" spans="1:15" x14ac:dyDescent="0.35">
      <c r="A54" s="14" t="s">
        <v>26</v>
      </c>
      <c r="B54" s="14" t="s">
        <v>26</v>
      </c>
      <c r="C54" s="5" t="s">
        <v>32</v>
      </c>
      <c r="D54" s="21">
        <v>5447</v>
      </c>
      <c r="E54" s="21">
        <v>117</v>
      </c>
      <c r="F54" s="21">
        <v>1</v>
      </c>
      <c r="G54" s="21">
        <v>1</v>
      </c>
      <c r="H54" s="21">
        <v>1</v>
      </c>
      <c r="I54" s="21">
        <v>1</v>
      </c>
      <c r="J54" s="22" t="s">
        <v>58</v>
      </c>
      <c r="K54" s="21" t="s">
        <v>57</v>
      </c>
      <c r="L54" s="21">
        <v>4</v>
      </c>
      <c r="O54" s="23"/>
    </row>
    <row r="55" spans="1:15" ht="15" customHeight="1" x14ac:dyDescent="0.35">
      <c r="A55" s="14" t="s">
        <v>26</v>
      </c>
      <c r="B55" s="14" t="s">
        <v>26</v>
      </c>
      <c r="C55" s="5" t="s">
        <v>33</v>
      </c>
      <c r="D55" s="21">
        <v>5448</v>
      </c>
      <c r="E55" s="21">
        <v>118</v>
      </c>
      <c r="F55" s="21">
        <v>1</v>
      </c>
      <c r="G55" s="21">
        <v>1</v>
      </c>
      <c r="H55" s="21">
        <v>1</v>
      </c>
      <c r="I55" s="21">
        <v>1</v>
      </c>
      <c r="J55" s="22" t="s">
        <v>56</v>
      </c>
      <c r="K55" s="21" t="s">
        <v>55</v>
      </c>
      <c r="L55" s="21">
        <v>4</v>
      </c>
    </row>
    <row r="56" spans="1:15" ht="15" x14ac:dyDescent="0.35">
      <c r="B56" s="20" t="s">
        <v>54</v>
      </c>
      <c r="C56" s="20"/>
      <c r="D56" s="19"/>
      <c r="E56" s="19"/>
      <c r="F56" s="19"/>
      <c r="G56" s="19"/>
      <c r="H56" s="19"/>
      <c r="I56" s="19"/>
      <c r="J56" s="19"/>
      <c r="K56" s="19"/>
      <c r="L56" s="19"/>
    </row>
    <row r="57" spans="1:15" ht="15" x14ac:dyDescent="0.35">
      <c r="B57" s="18" t="s">
        <v>53</v>
      </c>
      <c r="C57" s="18"/>
      <c r="D57" s="17"/>
      <c r="E57" s="17"/>
      <c r="F57" s="17"/>
      <c r="G57" s="17"/>
      <c r="H57" s="17"/>
      <c r="I57" s="17"/>
      <c r="J57" s="17"/>
      <c r="K57" s="17"/>
      <c r="L57" s="17"/>
    </row>
    <row r="58" spans="1:15" x14ac:dyDescent="0.35">
      <c r="B58" s="16" t="s">
        <v>52</v>
      </c>
      <c r="C58" s="16"/>
      <c r="D58" s="15"/>
      <c r="E58" s="15"/>
      <c r="F58" s="15"/>
      <c r="G58" s="15"/>
      <c r="H58" s="15"/>
      <c r="I58" s="15"/>
      <c r="J58" s="15"/>
      <c r="K58" s="15"/>
      <c r="L58" s="15"/>
    </row>
  </sheetData>
  <pageMargins left="0.7" right="0.7" top="0.75" bottom="0.75" header="0.3" footer="0.3"/>
  <pageSetup scale="42" fitToHeight="0" orientation="portrait" r:id="rId1"/>
  <headerFooter>
    <oddHeader>&amp;C&amp;"-,Bold"&amp;12 2019 STATE SILAGE TRIALS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E9C4-FD80-43BE-9AA5-290DBC8BCA6E}">
  <dimension ref="A1:AB24"/>
  <sheetViews>
    <sheetView workbookViewId="0">
      <selection activeCell="A2" sqref="A2"/>
    </sheetView>
  </sheetViews>
  <sheetFormatPr defaultRowHeight="14.5" x14ac:dyDescent="0.35"/>
  <cols>
    <col min="1" max="1" width="16.81640625" customWidth="1"/>
    <col min="2" max="2" width="20.26953125" customWidth="1"/>
    <col min="3" max="3" width="0" hidden="1" customWidth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3" customWidth="1"/>
    <col min="27" max="28" width="9.1796875" style="3"/>
  </cols>
  <sheetData>
    <row r="1" spans="1:26" x14ac:dyDescent="0.35">
      <c r="A1" s="33" t="s">
        <v>151</v>
      </c>
    </row>
    <row r="2" spans="1:26" x14ac:dyDescent="0.35">
      <c r="A2" s="33"/>
    </row>
    <row r="3" spans="1:26" ht="25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52" t="s">
        <v>126</v>
      </c>
      <c r="F3" s="52"/>
      <c r="G3" s="52" t="s">
        <v>127</v>
      </c>
      <c r="H3" s="52"/>
      <c r="I3" s="52" t="s">
        <v>128</v>
      </c>
      <c r="J3" s="52"/>
      <c r="K3" s="65" t="s">
        <v>129</v>
      </c>
      <c r="L3" s="65"/>
      <c r="M3" s="66" t="s">
        <v>130</v>
      </c>
      <c r="N3" s="66"/>
      <c r="O3" s="66" t="s">
        <v>131</v>
      </c>
      <c r="P3" s="66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50" t="s">
        <v>137</v>
      </c>
      <c r="F4" s="50"/>
      <c r="G4" s="50" t="s">
        <v>138</v>
      </c>
      <c r="H4" s="50"/>
      <c r="I4" s="50" t="s">
        <v>138</v>
      </c>
      <c r="J4" s="50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26</v>
      </c>
      <c r="B5" s="5" t="s">
        <v>29</v>
      </c>
      <c r="C5" s="21">
        <v>5440</v>
      </c>
      <c r="D5" s="21">
        <v>116</v>
      </c>
      <c r="E5" s="35">
        <v>37.932000000000002</v>
      </c>
      <c r="G5" s="35">
        <v>36.902999999999999</v>
      </c>
      <c r="H5" s="40" t="s">
        <v>0</v>
      </c>
      <c r="I5" s="35">
        <v>12.9162</v>
      </c>
      <c r="J5" s="40" t="s">
        <v>0</v>
      </c>
      <c r="K5" s="35">
        <v>7.7676999999999996</v>
      </c>
      <c r="M5" s="35">
        <v>29.209</v>
      </c>
      <c r="O5" s="35">
        <v>52.295999999999999</v>
      </c>
      <c r="Q5" s="35">
        <v>64.593000000000004</v>
      </c>
      <c r="R5" s="40" t="s">
        <v>0</v>
      </c>
      <c r="S5" s="35">
        <v>0.60778600000000005</v>
      </c>
      <c r="T5" s="40" t="s">
        <v>0</v>
      </c>
      <c r="U5" s="35">
        <v>64.533000000000001</v>
      </c>
      <c r="V5" s="2" t="s">
        <v>0</v>
      </c>
      <c r="W5" s="13">
        <v>2709.53</v>
      </c>
      <c r="Y5" s="13">
        <v>35023</v>
      </c>
      <c r="Z5" s="2" t="s">
        <v>0</v>
      </c>
    </row>
    <row r="6" spans="1:26" x14ac:dyDescent="0.35">
      <c r="A6" s="4" t="s">
        <v>26</v>
      </c>
      <c r="B6" s="5" t="s">
        <v>28</v>
      </c>
      <c r="C6" s="21">
        <v>5439</v>
      </c>
      <c r="D6" s="21">
        <v>115</v>
      </c>
      <c r="E6" s="35">
        <v>41.747</v>
      </c>
      <c r="F6" s="40" t="s">
        <v>0</v>
      </c>
      <c r="G6" s="35">
        <v>38.088999999999999</v>
      </c>
      <c r="H6" s="40" t="s">
        <v>0</v>
      </c>
      <c r="I6" s="35">
        <v>13.331099999999999</v>
      </c>
      <c r="J6" s="40" t="s">
        <v>0</v>
      </c>
      <c r="K6" s="35">
        <v>7.9764999999999997</v>
      </c>
      <c r="M6" s="35">
        <v>27.911000000000001</v>
      </c>
      <c r="N6" s="40" t="s">
        <v>0</v>
      </c>
      <c r="O6" s="35">
        <v>50.31</v>
      </c>
      <c r="P6" s="40" t="s">
        <v>0</v>
      </c>
      <c r="Q6" s="35">
        <v>60.469000000000001</v>
      </c>
      <c r="S6" s="35">
        <v>0.565743</v>
      </c>
      <c r="U6" s="35">
        <v>60.203000000000003</v>
      </c>
      <c r="W6" s="13">
        <v>2413.16</v>
      </c>
      <c r="Y6" s="13">
        <v>32656</v>
      </c>
      <c r="Z6" s="2" t="s">
        <v>0</v>
      </c>
    </row>
    <row r="7" spans="1:26" x14ac:dyDescent="0.35">
      <c r="A7" s="4" t="s">
        <v>6</v>
      </c>
      <c r="B7" s="5" t="s">
        <v>7</v>
      </c>
      <c r="C7" s="21">
        <v>4814</v>
      </c>
      <c r="D7" s="21">
        <v>116</v>
      </c>
      <c r="E7" s="35">
        <v>40.889000000000003</v>
      </c>
      <c r="F7" s="40" t="s">
        <v>0</v>
      </c>
      <c r="G7" s="35">
        <v>36.520000000000003</v>
      </c>
      <c r="H7" s="40" t="s">
        <v>0</v>
      </c>
      <c r="I7" s="35">
        <v>12.7821</v>
      </c>
      <c r="J7" s="40" t="s">
        <v>0</v>
      </c>
      <c r="K7" s="35">
        <v>7.8544999999999998</v>
      </c>
      <c r="M7" s="35">
        <v>28.37</v>
      </c>
      <c r="O7" s="35">
        <v>50.957999999999998</v>
      </c>
      <c r="Q7" s="35">
        <v>62.308</v>
      </c>
      <c r="S7" s="35">
        <v>0.58378600000000003</v>
      </c>
      <c r="U7" s="35">
        <v>62.081000000000003</v>
      </c>
      <c r="W7" s="13">
        <v>2541.48</v>
      </c>
      <c r="Y7" s="13">
        <v>32616</v>
      </c>
      <c r="Z7" s="2" t="s">
        <v>0</v>
      </c>
    </row>
    <row r="8" spans="1:26" x14ac:dyDescent="0.35">
      <c r="A8" s="4" t="s">
        <v>21</v>
      </c>
      <c r="B8" s="5" t="s">
        <v>23</v>
      </c>
      <c r="C8" s="21">
        <v>5371</v>
      </c>
      <c r="D8" s="21">
        <v>110</v>
      </c>
      <c r="E8" s="35">
        <v>38.847000000000001</v>
      </c>
      <c r="G8" s="35">
        <v>34.432000000000002</v>
      </c>
      <c r="H8" s="40" t="s">
        <v>0</v>
      </c>
      <c r="I8" s="35">
        <v>12.0511</v>
      </c>
      <c r="J8" s="40" t="s">
        <v>0</v>
      </c>
      <c r="K8" s="35">
        <v>8.0092999999999996</v>
      </c>
      <c r="L8" s="40" t="s">
        <v>0</v>
      </c>
      <c r="M8" s="35">
        <v>27.548999999999999</v>
      </c>
      <c r="N8" s="40" t="s">
        <v>0</v>
      </c>
      <c r="O8" s="35">
        <v>50.183</v>
      </c>
      <c r="P8" s="40" t="s">
        <v>0</v>
      </c>
      <c r="Q8" s="35">
        <v>62.546999999999997</v>
      </c>
      <c r="S8" s="35">
        <v>0.60046699999999997</v>
      </c>
      <c r="U8" s="35">
        <v>63.451999999999998</v>
      </c>
      <c r="W8" s="13">
        <v>2649.74</v>
      </c>
      <c r="Y8" s="13">
        <v>31881</v>
      </c>
      <c r="Z8" s="2" t="s">
        <v>0</v>
      </c>
    </row>
    <row r="9" spans="1:26" x14ac:dyDescent="0.35">
      <c r="A9" s="4" t="s">
        <v>98</v>
      </c>
      <c r="B9" s="4" t="s">
        <v>97</v>
      </c>
      <c r="C9" s="21">
        <v>9118</v>
      </c>
      <c r="D9" s="21">
        <v>117</v>
      </c>
      <c r="E9" s="35">
        <v>40.628999999999998</v>
      </c>
      <c r="F9" s="40" t="s">
        <v>0</v>
      </c>
      <c r="G9" s="35">
        <v>34.47</v>
      </c>
      <c r="H9" s="40" t="s">
        <v>0</v>
      </c>
      <c r="I9" s="35">
        <v>12.064399999999999</v>
      </c>
      <c r="J9" s="40" t="s">
        <v>0</v>
      </c>
      <c r="K9" s="35">
        <v>7.5925000000000002</v>
      </c>
      <c r="M9" s="35">
        <v>28.465</v>
      </c>
      <c r="O9" s="35">
        <v>51.686999999999998</v>
      </c>
      <c r="Q9" s="35">
        <v>63.323999999999998</v>
      </c>
      <c r="R9" s="40" t="s">
        <v>0</v>
      </c>
      <c r="S9" s="35">
        <v>0.59105700000000005</v>
      </c>
      <c r="U9" s="35">
        <v>62.866999999999997</v>
      </c>
      <c r="W9" s="13">
        <v>2593.46</v>
      </c>
      <c r="Y9" s="13">
        <v>31615</v>
      </c>
      <c r="Z9" s="2" t="s">
        <v>0</v>
      </c>
    </row>
    <row r="10" spans="1:26" x14ac:dyDescent="0.35">
      <c r="A10" s="4" t="s">
        <v>26</v>
      </c>
      <c r="B10" s="5" t="s">
        <v>27</v>
      </c>
      <c r="C10" s="21">
        <v>5434</v>
      </c>
      <c r="D10" s="21">
        <v>112</v>
      </c>
      <c r="E10" s="35">
        <v>39.496000000000002</v>
      </c>
      <c r="G10" s="35">
        <v>34.015999999999998</v>
      </c>
      <c r="H10" s="40" t="s">
        <v>0</v>
      </c>
      <c r="I10" s="35">
        <v>11.9057</v>
      </c>
      <c r="J10" s="40" t="s">
        <v>0</v>
      </c>
      <c r="K10" s="35">
        <v>8.6286000000000005</v>
      </c>
      <c r="L10" s="40" t="s">
        <v>0</v>
      </c>
      <c r="M10" s="35">
        <v>26.646000000000001</v>
      </c>
      <c r="N10" s="40" t="s">
        <v>0</v>
      </c>
      <c r="O10" s="35">
        <v>48.822000000000003</v>
      </c>
      <c r="P10" s="40" t="s">
        <v>0</v>
      </c>
      <c r="Q10" s="35">
        <v>61.844999999999999</v>
      </c>
      <c r="S10" s="35">
        <v>0.604271</v>
      </c>
      <c r="U10" s="35">
        <v>63.606000000000002</v>
      </c>
      <c r="W10" s="13">
        <v>2670.79</v>
      </c>
      <c r="Y10" s="13">
        <v>31340</v>
      </c>
      <c r="Z10" s="2" t="s">
        <v>0</v>
      </c>
    </row>
    <row r="11" spans="1:26" x14ac:dyDescent="0.35">
      <c r="A11" s="4" t="s">
        <v>98</v>
      </c>
      <c r="B11" s="4" t="s">
        <v>101</v>
      </c>
      <c r="C11" s="21">
        <v>9109</v>
      </c>
      <c r="D11" s="21">
        <v>113</v>
      </c>
      <c r="E11" s="35">
        <v>39.223999999999997</v>
      </c>
      <c r="G11" s="35">
        <v>32.503</v>
      </c>
      <c r="I11" s="35">
        <v>11.376099999999999</v>
      </c>
      <c r="K11" s="35">
        <v>7.6481000000000003</v>
      </c>
      <c r="M11" s="35">
        <v>27.32</v>
      </c>
      <c r="N11" s="40" t="s">
        <v>0</v>
      </c>
      <c r="O11" s="35">
        <v>49.061</v>
      </c>
      <c r="P11" s="40" t="s">
        <v>0</v>
      </c>
      <c r="Q11" s="35">
        <v>62.203000000000003</v>
      </c>
      <c r="S11" s="35">
        <v>0.612514</v>
      </c>
      <c r="T11" s="40" t="s">
        <v>0</v>
      </c>
      <c r="U11" s="35">
        <v>64.338999999999999</v>
      </c>
      <c r="V11" s="2" t="s">
        <v>0</v>
      </c>
      <c r="W11" s="13">
        <v>2726.01</v>
      </c>
      <c r="Y11" s="13">
        <v>31146</v>
      </c>
      <c r="Z11" s="2" t="s">
        <v>0</v>
      </c>
    </row>
    <row r="12" spans="1:26" x14ac:dyDescent="0.35">
      <c r="A12" s="4" t="s">
        <v>1</v>
      </c>
      <c r="B12" s="5" t="s">
        <v>104</v>
      </c>
      <c r="C12" s="21">
        <v>8154</v>
      </c>
      <c r="D12" s="21">
        <v>118</v>
      </c>
      <c r="E12" s="35">
        <v>36.353999999999999</v>
      </c>
      <c r="G12" s="35">
        <v>31.568000000000001</v>
      </c>
      <c r="I12" s="35">
        <v>11.0489</v>
      </c>
      <c r="K12" s="35">
        <v>8.3157999999999994</v>
      </c>
      <c r="L12" s="40" t="s">
        <v>0</v>
      </c>
      <c r="M12" s="35">
        <v>27.748000000000001</v>
      </c>
      <c r="N12" s="40" t="s">
        <v>0</v>
      </c>
      <c r="O12" s="35">
        <v>50.67</v>
      </c>
      <c r="Q12" s="35">
        <v>65.316999999999993</v>
      </c>
      <c r="R12" s="40" t="s">
        <v>0</v>
      </c>
      <c r="S12" s="35">
        <v>0.62098600000000004</v>
      </c>
      <c r="T12" s="40" t="s">
        <v>0</v>
      </c>
      <c r="U12" s="35">
        <v>65.667000000000002</v>
      </c>
      <c r="V12" s="2" t="s">
        <v>0</v>
      </c>
      <c r="W12" s="13">
        <v>2797.52</v>
      </c>
      <c r="Y12" s="13">
        <v>31018</v>
      </c>
      <c r="Z12" s="2" t="s">
        <v>0</v>
      </c>
    </row>
    <row r="13" spans="1:26" x14ac:dyDescent="0.35">
      <c r="A13" s="4" t="s">
        <v>1</v>
      </c>
      <c r="B13" s="5" t="s">
        <v>110</v>
      </c>
      <c r="C13" s="21">
        <v>1098</v>
      </c>
      <c r="D13" s="21">
        <v>112</v>
      </c>
      <c r="E13" s="35">
        <v>40.088999999999999</v>
      </c>
      <c r="F13" s="40" t="s">
        <v>0</v>
      </c>
      <c r="G13" s="35">
        <v>33.32</v>
      </c>
      <c r="I13" s="35">
        <v>11.662000000000001</v>
      </c>
      <c r="K13" s="35">
        <v>7.6040000000000001</v>
      </c>
      <c r="M13" s="35">
        <v>27.917999999999999</v>
      </c>
      <c r="N13" s="40" t="s">
        <v>0</v>
      </c>
      <c r="O13" s="35">
        <v>50.206000000000003</v>
      </c>
      <c r="P13" s="40" t="s">
        <v>0</v>
      </c>
      <c r="Q13" s="35">
        <v>60.165999999999997</v>
      </c>
      <c r="S13" s="35">
        <v>0.59594999999999998</v>
      </c>
      <c r="U13" s="35">
        <v>62.54</v>
      </c>
      <c r="W13" s="13">
        <v>2606.7199999999998</v>
      </c>
      <c r="Y13" s="13">
        <v>30559</v>
      </c>
      <c r="Z13" s="2" t="s">
        <v>0</v>
      </c>
    </row>
    <row r="14" spans="1:26" x14ac:dyDescent="0.35">
      <c r="A14" s="4" t="s">
        <v>21</v>
      </c>
      <c r="B14" s="5" t="s">
        <v>24</v>
      </c>
      <c r="C14" s="21">
        <v>5373</v>
      </c>
      <c r="D14" s="21">
        <v>119</v>
      </c>
      <c r="E14" s="35">
        <v>39.656999999999996</v>
      </c>
      <c r="F14" s="40" t="s">
        <v>0</v>
      </c>
      <c r="G14" s="35">
        <v>33.075000000000003</v>
      </c>
      <c r="I14" s="35">
        <v>11.5761</v>
      </c>
      <c r="K14" s="35">
        <v>7.4661999999999997</v>
      </c>
      <c r="M14" s="35">
        <v>28.908000000000001</v>
      </c>
      <c r="O14" s="35">
        <v>51.517000000000003</v>
      </c>
      <c r="Q14" s="35">
        <v>60.948</v>
      </c>
      <c r="S14" s="35">
        <v>0.57976700000000003</v>
      </c>
      <c r="U14" s="35">
        <v>61.417999999999999</v>
      </c>
      <c r="W14" s="13">
        <v>2507.0100000000002</v>
      </c>
      <c r="Y14" s="13">
        <v>29209</v>
      </c>
    </row>
    <row r="15" spans="1:26" x14ac:dyDescent="0.35">
      <c r="A15" s="4" t="s">
        <v>34</v>
      </c>
      <c r="B15" s="5" t="s">
        <v>35</v>
      </c>
      <c r="C15" s="21">
        <v>10111</v>
      </c>
      <c r="D15" s="21">
        <v>118</v>
      </c>
      <c r="E15" s="35">
        <v>38.075000000000003</v>
      </c>
      <c r="G15" s="35">
        <v>31.661999999999999</v>
      </c>
      <c r="I15" s="35">
        <v>11.081799999999999</v>
      </c>
      <c r="K15" s="35">
        <v>7.5602</v>
      </c>
      <c r="M15" s="35">
        <v>29.4</v>
      </c>
      <c r="O15" s="35">
        <v>52.110999999999997</v>
      </c>
      <c r="Q15" s="35">
        <v>60.392000000000003</v>
      </c>
      <c r="S15" s="35">
        <v>0.595113</v>
      </c>
      <c r="U15" s="35">
        <v>62.542000000000002</v>
      </c>
      <c r="W15" s="13">
        <v>2602.27</v>
      </c>
      <c r="Y15" s="13">
        <v>28949</v>
      </c>
    </row>
    <row r="16" spans="1:26" x14ac:dyDescent="0.35">
      <c r="A16" s="4" t="s">
        <v>6</v>
      </c>
      <c r="B16" s="5" t="s">
        <v>8</v>
      </c>
      <c r="C16" s="21">
        <v>4815</v>
      </c>
      <c r="D16" s="21">
        <v>115</v>
      </c>
      <c r="E16" s="35">
        <v>41.768999999999998</v>
      </c>
      <c r="F16" s="40" t="s">
        <v>0</v>
      </c>
      <c r="G16" s="35">
        <v>31.815000000000001</v>
      </c>
      <c r="I16" s="35">
        <v>11.135300000000001</v>
      </c>
      <c r="K16" s="35">
        <v>8.3782999999999994</v>
      </c>
      <c r="L16" s="40" t="s">
        <v>0</v>
      </c>
      <c r="M16" s="35">
        <v>26.811</v>
      </c>
      <c r="N16" s="40" t="s">
        <v>0</v>
      </c>
      <c r="O16" s="35">
        <v>48.343000000000004</v>
      </c>
      <c r="P16" s="40" t="s">
        <v>0</v>
      </c>
      <c r="Q16" s="35">
        <v>60.194000000000003</v>
      </c>
      <c r="S16" s="35">
        <v>0.58135000000000003</v>
      </c>
      <c r="U16" s="35">
        <v>61.386000000000003</v>
      </c>
      <c r="W16" s="13">
        <v>2512.69</v>
      </c>
      <c r="Y16" s="13">
        <v>28056</v>
      </c>
    </row>
    <row r="17" spans="1:26" x14ac:dyDescent="0.35">
      <c r="A17" s="4" t="s">
        <v>21</v>
      </c>
      <c r="B17" s="5" t="s">
        <v>22</v>
      </c>
      <c r="C17" s="21">
        <v>5369</v>
      </c>
      <c r="D17" s="21">
        <v>115</v>
      </c>
      <c r="E17" s="35">
        <v>38.957999999999998</v>
      </c>
      <c r="G17" s="35">
        <v>31.009</v>
      </c>
      <c r="I17" s="35">
        <v>10.853199999999999</v>
      </c>
      <c r="K17" s="35">
        <v>7.9381000000000004</v>
      </c>
      <c r="M17" s="35">
        <v>27.876999999999999</v>
      </c>
      <c r="N17" s="40" t="s">
        <v>0</v>
      </c>
      <c r="O17" s="35">
        <v>51.276000000000003</v>
      </c>
      <c r="Q17" s="35">
        <v>58.298999999999999</v>
      </c>
      <c r="S17" s="35">
        <v>0.58271300000000004</v>
      </c>
      <c r="U17" s="35">
        <v>61.034999999999997</v>
      </c>
      <c r="W17" s="13">
        <v>2509.9299999999998</v>
      </c>
      <c r="Y17" s="13">
        <v>27645</v>
      </c>
    </row>
    <row r="19" spans="1:26" x14ac:dyDescent="0.35">
      <c r="A19" s="6"/>
      <c r="B19" s="6" t="s">
        <v>36</v>
      </c>
      <c r="C19" s="53"/>
      <c r="D19" s="53"/>
      <c r="E19" s="50">
        <f>AVERAGE(E5:E18)</f>
        <v>39.512769230769223</v>
      </c>
      <c r="F19" s="50"/>
      <c r="G19" s="50">
        <f t="shared" ref="G19:Y19" si="0">AVERAGE(G5:G18)</f>
        <v>33.798615384615381</v>
      </c>
      <c r="H19" s="50"/>
      <c r="I19" s="50">
        <f t="shared" si="0"/>
        <v>11.829538461538458</v>
      </c>
      <c r="J19" s="50"/>
      <c r="K19" s="50">
        <f t="shared" si="0"/>
        <v>7.9030615384615377</v>
      </c>
      <c r="L19" s="50"/>
      <c r="M19" s="50">
        <f t="shared" si="0"/>
        <v>28.010153846153848</v>
      </c>
      <c r="N19" s="50"/>
      <c r="O19" s="50">
        <f t="shared" si="0"/>
        <v>50.572307692307689</v>
      </c>
      <c r="P19" s="50"/>
      <c r="Q19" s="50">
        <f t="shared" si="0"/>
        <v>61.738846153846147</v>
      </c>
      <c r="R19" s="50"/>
      <c r="S19" s="50">
        <f t="shared" si="0"/>
        <v>0.59396176923076938</v>
      </c>
      <c r="T19" s="50"/>
      <c r="U19" s="50">
        <f t="shared" si="0"/>
        <v>62.743769230769232</v>
      </c>
      <c r="V19" s="41"/>
      <c r="W19" s="51">
        <f t="shared" si="0"/>
        <v>2603.1007692307689</v>
      </c>
      <c r="X19" s="51"/>
      <c r="Y19" s="51">
        <f t="shared" si="0"/>
        <v>30901</v>
      </c>
      <c r="Z19" s="6"/>
    </row>
    <row r="20" spans="1:26" x14ac:dyDescent="0.35">
      <c r="A20" s="7"/>
      <c r="B20" s="7" t="s">
        <v>37</v>
      </c>
      <c r="C20" s="54"/>
      <c r="D20" s="54"/>
      <c r="E20" s="44">
        <v>2.1631999999999998</v>
      </c>
      <c r="F20" s="44"/>
      <c r="G20" s="44">
        <v>4.4884000000000004</v>
      </c>
      <c r="H20" s="44"/>
      <c r="I20" s="44">
        <v>1.571</v>
      </c>
      <c r="J20" s="44"/>
      <c r="K20" s="44">
        <v>0.62849999999999995</v>
      </c>
      <c r="L20" s="44"/>
      <c r="M20" s="44">
        <v>1.6980999999999999</v>
      </c>
      <c r="N20" s="44"/>
      <c r="O20" s="44">
        <v>2.2490000000000001</v>
      </c>
      <c r="P20" s="44"/>
      <c r="Q20" s="44">
        <v>2.633</v>
      </c>
      <c r="R20" s="44"/>
      <c r="S20" s="44">
        <v>1.66E-2</v>
      </c>
      <c r="T20" s="44"/>
      <c r="U20" s="44">
        <v>1.6921999999999999</v>
      </c>
      <c r="V20" s="43"/>
      <c r="W20" s="17">
        <v>115.3</v>
      </c>
      <c r="X20" s="17"/>
      <c r="Y20" s="17">
        <v>4599.3999999999996</v>
      </c>
      <c r="Z20" s="7"/>
    </row>
    <row r="21" spans="1:26" x14ac:dyDescent="0.35">
      <c r="A21" s="8"/>
      <c r="B21" s="8" t="s">
        <v>38</v>
      </c>
      <c r="C21" s="55"/>
      <c r="D21" s="55"/>
      <c r="E21" s="46">
        <v>6.037229</v>
      </c>
      <c r="F21" s="46"/>
      <c r="G21" s="46">
        <v>14.63786</v>
      </c>
      <c r="H21" s="46"/>
      <c r="I21" s="46">
        <v>14.63785</v>
      </c>
      <c r="J21" s="46"/>
      <c r="K21" s="46">
        <v>8.7610139999999994</v>
      </c>
      <c r="L21" s="46"/>
      <c r="M21" s="46">
        <v>6.6714770000000003</v>
      </c>
      <c r="N21" s="46"/>
      <c r="O21" s="46">
        <v>4.8932399999999996</v>
      </c>
      <c r="P21" s="46"/>
      <c r="Q21" s="46">
        <v>4.6985080000000004</v>
      </c>
      <c r="R21" s="46"/>
      <c r="S21" s="46">
        <v>3.0768529999999998</v>
      </c>
      <c r="T21" s="46"/>
      <c r="U21" s="46">
        <v>2.9703400000000002</v>
      </c>
      <c r="V21" s="45"/>
      <c r="W21" s="15">
        <v>4.8774449999999998</v>
      </c>
      <c r="X21" s="15"/>
      <c r="Y21" s="15">
        <v>16.401129999999998</v>
      </c>
      <c r="Z21" s="8"/>
    </row>
    <row r="22" spans="1:26" ht="15" x14ac:dyDescent="0.35">
      <c r="A22" s="9" t="s">
        <v>39</v>
      </c>
      <c r="B22" s="3"/>
    </row>
    <row r="23" spans="1:26" x14ac:dyDescent="0.35">
      <c r="A23" s="10" t="s">
        <v>40</v>
      </c>
      <c r="B23" s="3"/>
    </row>
    <row r="24" spans="1:26" x14ac:dyDescent="0.35">
      <c r="A24" s="11" t="s">
        <v>41</v>
      </c>
      <c r="B24" s="3"/>
    </row>
  </sheetData>
  <sortState ref="A5:Z17">
    <sortCondition descending="1" ref="Y5:Y17"/>
  </sortState>
  <mergeCells count="13">
    <mergeCell ref="W3:X3"/>
    <mergeCell ref="Y3:Z3"/>
    <mergeCell ref="K4:R4"/>
    <mergeCell ref="S4:T4"/>
    <mergeCell ref="U4:V4"/>
    <mergeCell ref="W4:X4"/>
    <mergeCell ref="Y4:Z4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2A7A-0732-4E2F-B3F4-8BD6D05B4351}">
  <dimension ref="A1:AB19"/>
  <sheetViews>
    <sheetView workbookViewId="0">
      <selection activeCell="A2" sqref="A2"/>
    </sheetView>
  </sheetViews>
  <sheetFormatPr defaultRowHeight="14.5" x14ac:dyDescent="0.35"/>
  <cols>
    <col min="1" max="1" width="16.81640625" customWidth="1"/>
    <col min="2" max="2" width="20.26953125" customWidth="1"/>
    <col min="3" max="3" width="0" hidden="1" customWidth="1"/>
    <col min="4" max="4" width="9.1796875" style="3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3" customWidth="1"/>
    <col min="27" max="28" width="9.1796875" style="3"/>
  </cols>
  <sheetData>
    <row r="1" spans="1:26" x14ac:dyDescent="0.35">
      <c r="A1" s="57" t="s">
        <v>152</v>
      </c>
    </row>
    <row r="3" spans="1:26" ht="25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52" t="s">
        <v>126</v>
      </c>
      <c r="F3" s="52"/>
      <c r="G3" s="52" t="s">
        <v>127</v>
      </c>
      <c r="H3" s="52"/>
      <c r="I3" s="52" t="s">
        <v>128</v>
      </c>
      <c r="J3" s="52"/>
      <c r="K3" s="65" t="s">
        <v>129</v>
      </c>
      <c r="L3" s="65"/>
      <c r="M3" s="66" t="s">
        <v>130</v>
      </c>
      <c r="N3" s="66"/>
      <c r="O3" s="66" t="s">
        <v>131</v>
      </c>
      <c r="P3" s="66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50" t="s">
        <v>137</v>
      </c>
      <c r="F4" s="50"/>
      <c r="G4" s="50" t="s">
        <v>138</v>
      </c>
      <c r="H4" s="50"/>
      <c r="I4" s="50" t="s">
        <v>138</v>
      </c>
      <c r="J4" s="50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26</v>
      </c>
      <c r="B5" s="5" t="s">
        <v>29</v>
      </c>
      <c r="C5" s="21">
        <v>5440</v>
      </c>
      <c r="D5" s="21">
        <v>116</v>
      </c>
      <c r="E5" s="35">
        <v>36.599699999999999</v>
      </c>
      <c r="G5" s="35">
        <v>35.182000000000002</v>
      </c>
      <c r="H5" s="40" t="s">
        <v>0</v>
      </c>
      <c r="I5" s="35">
        <v>12.313599999999999</v>
      </c>
      <c r="J5" s="40" t="s">
        <v>0</v>
      </c>
      <c r="K5" s="35">
        <v>8.0147999999999993</v>
      </c>
      <c r="M5" s="35">
        <v>28.391400000000001</v>
      </c>
      <c r="O5" s="35">
        <v>51.363</v>
      </c>
      <c r="Q5" s="35">
        <v>64.790000000000006</v>
      </c>
      <c r="R5" s="40" t="s">
        <v>0</v>
      </c>
      <c r="S5" s="35">
        <v>0.62672099999999997</v>
      </c>
      <c r="T5" s="40" t="s">
        <v>0</v>
      </c>
      <c r="U5" s="35">
        <v>65.993600000000001</v>
      </c>
      <c r="V5" s="2" t="s">
        <v>0</v>
      </c>
      <c r="W5" s="13">
        <v>2830.98</v>
      </c>
      <c r="X5" s="39" t="s">
        <v>0</v>
      </c>
      <c r="Y5" s="13">
        <v>34703</v>
      </c>
      <c r="Z5" s="2" t="s">
        <v>0</v>
      </c>
    </row>
    <row r="6" spans="1:26" x14ac:dyDescent="0.35">
      <c r="A6" s="4" t="s">
        <v>1</v>
      </c>
      <c r="B6" s="5" t="s">
        <v>104</v>
      </c>
      <c r="C6" s="21">
        <v>8154</v>
      </c>
      <c r="D6" s="21">
        <v>118</v>
      </c>
      <c r="E6" s="35">
        <v>35.328000000000003</v>
      </c>
      <c r="G6" s="35">
        <v>32.531999999999996</v>
      </c>
      <c r="I6" s="35">
        <v>11.386100000000001</v>
      </c>
      <c r="K6" s="35">
        <v>8.5577000000000005</v>
      </c>
      <c r="L6" s="40" t="s">
        <v>0</v>
      </c>
      <c r="M6" s="35">
        <v>27.2499</v>
      </c>
      <c r="N6" s="40" t="s">
        <v>0</v>
      </c>
      <c r="O6" s="35">
        <v>50.06</v>
      </c>
      <c r="Q6" s="35">
        <v>64.834999999999994</v>
      </c>
      <c r="R6" s="40" t="s">
        <v>0</v>
      </c>
      <c r="S6" s="35">
        <v>0.63378599999999996</v>
      </c>
      <c r="T6" s="40" t="s">
        <v>0</v>
      </c>
      <c r="U6" s="35">
        <v>66.518600000000006</v>
      </c>
      <c r="V6" s="2" t="s">
        <v>0</v>
      </c>
      <c r="W6" s="13">
        <v>2875.86</v>
      </c>
      <c r="X6" s="39" t="s">
        <v>0</v>
      </c>
      <c r="Y6" s="13">
        <v>32911</v>
      </c>
      <c r="Z6" s="2" t="s">
        <v>0</v>
      </c>
    </row>
    <row r="7" spans="1:26" x14ac:dyDescent="0.35">
      <c r="A7" s="4" t="s">
        <v>6</v>
      </c>
      <c r="B7" s="5" t="s">
        <v>7</v>
      </c>
      <c r="C7" s="21">
        <v>4814</v>
      </c>
      <c r="D7" s="21">
        <v>116</v>
      </c>
      <c r="E7" s="35">
        <v>38.754399999999997</v>
      </c>
      <c r="F7" s="40" t="s">
        <v>0</v>
      </c>
      <c r="G7" s="35">
        <v>34.783999999999999</v>
      </c>
      <c r="H7" s="40" t="s">
        <v>0</v>
      </c>
      <c r="I7" s="35">
        <v>12.1745</v>
      </c>
      <c r="J7" s="40" t="s">
        <v>0</v>
      </c>
      <c r="K7" s="35">
        <v>8.0579000000000001</v>
      </c>
      <c r="M7" s="35">
        <v>27.7303</v>
      </c>
      <c r="O7" s="35">
        <v>50.456000000000003</v>
      </c>
      <c r="Q7" s="35">
        <v>62.298000000000002</v>
      </c>
      <c r="S7" s="35">
        <v>0.60531900000000005</v>
      </c>
      <c r="U7" s="35">
        <v>63.7044</v>
      </c>
      <c r="W7" s="13">
        <v>2678.15</v>
      </c>
      <c r="Y7" s="13">
        <v>32547</v>
      </c>
      <c r="Z7" s="2" t="s">
        <v>0</v>
      </c>
    </row>
    <row r="8" spans="1:26" x14ac:dyDescent="0.35">
      <c r="A8" s="4" t="s">
        <v>26</v>
      </c>
      <c r="B8" s="5" t="s">
        <v>28</v>
      </c>
      <c r="C8" s="21">
        <v>5439</v>
      </c>
      <c r="D8" s="21">
        <v>115</v>
      </c>
      <c r="E8" s="35">
        <v>39.967500000000001</v>
      </c>
      <c r="F8" s="40" t="s">
        <v>0</v>
      </c>
      <c r="G8" s="35">
        <v>35.966999999999999</v>
      </c>
      <c r="H8" s="40" t="s">
        <v>0</v>
      </c>
      <c r="I8" s="35">
        <v>12.5885</v>
      </c>
      <c r="J8" s="40" t="s">
        <v>0</v>
      </c>
      <c r="K8" s="35">
        <v>8.0640999999999998</v>
      </c>
      <c r="M8" s="35">
        <v>27.3018</v>
      </c>
      <c r="N8" s="40" t="s">
        <v>0</v>
      </c>
      <c r="O8" s="35">
        <v>49.335999999999999</v>
      </c>
      <c r="P8" s="40" t="s">
        <v>0</v>
      </c>
      <c r="Q8" s="35">
        <v>60.713999999999999</v>
      </c>
      <c r="S8" s="35">
        <v>0.59099900000000005</v>
      </c>
      <c r="U8" s="35">
        <v>62.213500000000003</v>
      </c>
      <c r="W8" s="13">
        <v>2576.06</v>
      </c>
      <c r="Y8" s="13">
        <v>32477</v>
      </c>
      <c r="Z8" s="2" t="s">
        <v>0</v>
      </c>
    </row>
    <row r="9" spans="1:26" x14ac:dyDescent="0.35">
      <c r="A9" s="4" t="s">
        <v>1</v>
      </c>
      <c r="B9" s="5" t="s">
        <v>110</v>
      </c>
      <c r="C9" s="21">
        <v>1098</v>
      </c>
      <c r="D9" s="21">
        <v>112</v>
      </c>
      <c r="E9" s="35">
        <v>38.688099999999999</v>
      </c>
      <c r="F9" s="40" t="s">
        <v>0</v>
      </c>
      <c r="G9" s="35">
        <v>32.929000000000002</v>
      </c>
      <c r="H9" s="40" t="s">
        <v>0</v>
      </c>
      <c r="I9" s="35">
        <v>11.5253</v>
      </c>
      <c r="J9" s="40" t="s">
        <v>0</v>
      </c>
      <c r="K9" s="35">
        <v>8.0060000000000002</v>
      </c>
      <c r="M9" s="35">
        <v>27.228400000000001</v>
      </c>
      <c r="N9" s="40" t="s">
        <v>0</v>
      </c>
      <c r="O9" s="35">
        <v>49.170999999999999</v>
      </c>
      <c r="P9" s="40" t="s">
        <v>0</v>
      </c>
      <c r="Q9" s="35">
        <v>60.567999999999998</v>
      </c>
      <c r="S9" s="35">
        <v>0.61362899999999998</v>
      </c>
      <c r="U9" s="35">
        <v>63.972099999999998</v>
      </c>
      <c r="W9" s="13">
        <v>2721.35</v>
      </c>
      <c r="Y9" s="13">
        <v>31429</v>
      </c>
      <c r="Z9" s="2" t="s">
        <v>0</v>
      </c>
    </row>
    <row r="10" spans="1:26" x14ac:dyDescent="0.35">
      <c r="A10" s="4" t="s">
        <v>26</v>
      </c>
      <c r="B10" s="5" t="s">
        <v>27</v>
      </c>
      <c r="C10" s="21">
        <v>5434</v>
      </c>
      <c r="D10" s="21">
        <v>112</v>
      </c>
      <c r="E10" s="35">
        <v>37.965200000000003</v>
      </c>
      <c r="G10" s="35">
        <v>32.14</v>
      </c>
      <c r="I10" s="35">
        <v>11.248900000000001</v>
      </c>
      <c r="K10" s="35">
        <v>8.7331000000000003</v>
      </c>
      <c r="L10" s="40" t="s">
        <v>0</v>
      </c>
      <c r="M10" s="35">
        <v>26.236799999999999</v>
      </c>
      <c r="N10" s="40" t="s">
        <v>0</v>
      </c>
      <c r="O10" s="35">
        <v>47.843000000000004</v>
      </c>
      <c r="P10" s="40" t="s">
        <v>0</v>
      </c>
      <c r="Q10" s="35">
        <v>61.924999999999997</v>
      </c>
      <c r="S10" s="35">
        <v>0.62453700000000001</v>
      </c>
      <c r="T10" s="40" t="s">
        <v>0</v>
      </c>
      <c r="U10" s="35">
        <v>65.176599999999993</v>
      </c>
      <c r="W10" s="13">
        <v>2800.18</v>
      </c>
      <c r="X10" s="39" t="s">
        <v>0</v>
      </c>
      <c r="Y10" s="13">
        <v>30993</v>
      </c>
    </row>
    <row r="11" spans="1:26" x14ac:dyDescent="0.35">
      <c r="A11" s="4" t="s">
        <v>34</v>
      </c>
      <c r="B11" s="5" t="s">
        <v>35</v>
      </c>
      <c r="C11" s="21">
        <v>10111</v>
      </c>
      <c r="D11" s="21">
        <v>118</v>
      </c>
      <c r="E11" s="35">
        <v>36.6646</v>
      </c>
      <c r="G11" s="35">
        <v>31.664999999999999</v>
      </c>
      <c r="I11" s="35">
        <v>11.0829</v>
      </c>
      <c r="K11" s="35">
        <v>7.7225999999999999</v>
      </c>
      <c r="M11" s="35">
        <v>28.802800000000001</v>
      </c>
      <c r="O11" s="35">
        <v>51.709000000000003</v>
      </c>
      <c r="Q11" s="35">
        <v>61.1</v>
      </c>
      <c r="S11" s="35">
        <v>0.61253199999999997</v>
      </c>
      <c r="U11" s="35">
        <v>64.022000000000006</v>
      </c>
      <c r="W11" s="13">
        <v>2717.39</v>
      </c>
      <c r="Y11" s="13">
        <v>30200</v>
      </c>
    </row>
    <row r="12" spans="1:26" x14ac:dyDescent="0.35">
      <c r="A12" s="4" t="s">
        <v>21</v>
      </c>
      <c r="B12" s="5" t="s">
        <v>22</v>
      </c>
      <c r="C12" s="21">
        <v>5369</v>
      </c>
      <c r="D12" s="21">
        <v>115</v>
      </c>
      <c r="E12" s="35">
        <v>37.088299999999997</v>
      </c>
      <c r="G12" s="35">
        <v>30.309000000000001</v>
      </c>
      <c r="I12" s="35">
        <v>10.6082</v>
      </c>
      <c r="K12" s="35">
        <v>8.1403999999999996</v>
      </c>
      <c r="M12" s="35">
        <v>27.3004</v>
      </c>
      <c r="N12" s="40" t="s">
        <v>0</v>
      </c>
      <c r="O12" s="35">
        <v>50.13</v>
      </c>
      <c r="Q12" s="35">
        <v>59.555</v>
      </c>
      <c r="S12" s="35">
        <v>0.61163299999999998</v>
      </c>
      <c r="U12" s="35">
        <v>63.566899999999997</v>
      </c>
      <c r="W12" s="13">
        <v>2702.21</v>
      </c>
      <c r="Y12" s="13">
        <v>28831</v>
      </c>
    </row>
    <row r="14" spans="1:26" x14ac:dyDescent="0.35">
      <c r="A14" s="6"/>
      <c r="B14" s="6" t="s">
        <v>36</v>
      </c>
      <c r="C14" s="53"/>
      <c r="D14" s="6"/>
      <c r="E14" s="50">
        <f>AVERAGE(E5:E13)</f>
        <v>37.631974999999997</v>
      </c>
      <c r="F14" s="50"/>
      <c r="G14" s="50">
        <f t="shared" ref="G14:Y14" si="0">AVERAGE(G5:G13)</f>
        <v>33.188499999999998</v>
      </c>
      <c r="H14" s="50"/>
      <c r="I14" s="50">
        <f t="shared" si="0"/>
        <v>11.616</v>
      </c>
      <c r="J14" s="50"/>
      <c r="K14" s="50">
        <f t="shared" si="0"/>
        <v>8.1620749999999997</v>
      </c>
      <c r="L14" s="50"/>
      <c r="M14" s="50">
        <f t="shared" si="0"/>
        <v>27.530224999999998</v>
      </c>
      <c r="N14" s="50"/>
      <c r="O14" s="50">
        <f t="shared" si="0"/>
        <v>50.008500000000005</v>
      </c>
      <c r="P14" s="50"/>
      <c r="Q14" s="50">
        <f t="shared" si="0"/>
        <v>61.973125000000003</v>
      </c>
      <c r="R14" s="50"/>
      <c r="S14" s="50">
        <f t="shared" si="0"/>
        <v>0.61489450000000012</v>
      </c>
      <c r="T14" s="50"/>
      <c r="U14" s="50">
        <f t="shared" si="0"/>
        <v>64.395962499999996</v>
      </c>
      <c r="V14" s="41"/>
      <c r="W14" s="51">
        <f t="shared" si="0"/>
        <v>2737.7724999999996</v>
      </c>
      <c r="X14" s="51"/>
      <c r="Y14" s="51">
        <f t="shared" si="0"/>
        <v>31761.375</v>
      </c>
      <c r="Z14" s="6"/>
    </row>
    <row r="15" spans="1:26" x14ac:dyDescent="0.35">
      <c r="A15" s="7"/>
      <c r="B15" s="7" t="s">
        <v>37</v>
      </c>
      <c r="C15" s="54"/>
      <c r="D15" s="7"/>
      <c r="E15" s="44">
        <v>1.6585000000000001</v>
      </c>
      <c r="F15" s="44"/>
      <c r="G15" s="44">
        <v>3.2778</v>
      </c>
      <c r="H15" s="44"/>
      <c r="I15" s="44">
        <v>1.1472</v>
      </c>
      <c r="J15" s="44"/>
      <c r="K15" s="44">
        <v>0.50549999999999995</v>
      </c>
      <c r="L15" s="44"/>
      <c r="M15" s="44">
        <v>1.3562000000000001</v>
      </c>
      <c r="N15" s="44"/>
      <c r="O15" s="44">
        <v>1.9435</v>
      </c>
      <c r="P15" s="44"/>
      <c r="Q15" s="44">
        <v>1.8688</v>
      </c>
      <c r="R15" s="44"/>
      <c r="S15" s="44">
        <v>1.21E-2</v>
      </c>
      <c r="T15" s="44"/>
      <c r="U15" s="44">
        <v>1.2366999999999999</v>
      </c>
      <c r="V15" s="43"/>
      <c r="W15" s="17">
        <v>84.054000000000002</v>
      </c>
      <c r="X15" s="17"/>
      <c r="Y15" s="17">
        <v>3605.7</v>
      </c>
      <c r="Z15" s="7"/>
    </row>
    <row r="16" spans="1:26" x14ac:dyDescent="0.35">
      <c r="A16" s="8"/>
      <c r="B16" s="8" t="s">
        <v>38</v>
      </c>
      <c r="C16" s="55"/>
      <c r="D16" s="8"/>
      <c r="E16" s="46">
        <v>5.9730920000000003</v>
      </c>
      <c r="F16" s="46"/>
      <c r="G16" s="46">
        <v>13.40368</v>
      </c>
      <c r="H16" s="46"/>
      <c r="I16" s="46">
        <v>13.40367</v>
      </c>
      <c r="J16" s="46"/>
      <c r="K16" s="46">
        <v>8.3939590000000006</v>
      </c>
      <c r="L16" s="46"/>
      <c r="M16" s="46">
        <v>6.6688359999999998</v>
      </c>
      <c r="N16" s="46"/>
      <c r="O16" s="46">
        <v>5.2598050000000001</v>
      </c>
      <c r="P16" s="46"/>
      <c r="Q16" s="46">
        <v>4.0876260000000002</v>
      </c>
      <c r="R16" s="46"/>
      <c r="S16" s="46">
        <v>2.6677759999999999</v>
      </c>
      <c r="T16" s="46"/>
      <c r="U16" s="46">
        <v>2.6024560000000001</v>
      </c>
      <c r="V16" s="45"/>
      <c r="W16" s="15">
        <v>4.1609879999999997</v>
      </c>
      <c r="X16" s="15"/>
      <c r="Y16" s="15">
        <v>15.41385</v>
      </c>
      <c r="Z16" s="8"/>
    </row>
    <row r="17" spans="1:2" ht="15" x14ac:dyDescent="0.35">
      <c r="A17" s="9" t="s">
        <v>39</v>
      </c>
      <c r="B17" s="3"/>
    </row>
    <row r="18" spans="1:2" x14ac:dyDescent="0.35">
      <c r="A18" s="10" t="s">
        <v>40</v>
      </c>
      <c r="B18" s="3"/>
    </row>
    <row r="19" spans="1:2" x14ac:dyDescent="0.35">
      <c r="A19" s="11" t="s">
        <v>41</v>
      </c>
      <c r="B19" s="3"/>
    </row>
  </sheetData>
  <sortState ref="A5:Z12">
    <sortCondition descending="1" ref="Y5:Y12"/>
  </sortState>
  <mergeCells count="13">
    <mergeCell ref="W3:X3"/>
    <mergeCell ref="Y3:Z3"/>
    <mergeCell ref="K4:R4"/>
    <mergeCell ref="S4:T4"/>
    <mergeCell ref="U4:V4"/>
    <mergeCell ref="W4:X4"/>
    <mergeCell ref="Y4:Z4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82D2-1D67-4C12-80E2-743BA84C5E23}">
  <dimension ref="A1:AK38"/>
  <sheetViews>
    <sheetView tabSelected="1" workbookViewId="0">
      <selection activeCell="D45" sqref="D45"/>
    </sheetView>
  </sheetViews>
  <sheetFormatPr defaultRowHeight="14.5" x14ac:dyDescent="0.35"/>
  <cols>
    <col min="1" max="1" width="16.81640625" style="1" customWidth="1"/>
    <col min="2" max="2" width="20.26953125" style="1" customWidth="1"/>
    <col min="3" max="3" width="9.1796875" style="1" hidden="1" customWidth="1"/>
    <col min="4" max="4" width="9.1796875" style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4"/>
    <col min="26" max="26" width="2.26953125" style="3" customWidth="1"/>
    <col min="27" max="35" width="9.1796875" style="3"/>
  </cols>
  <sheetData>
    <row r="1" spans="1:37" x14ac:dyDescent="0.35">
      <c r="A1" s="33" t="s">
        <v>147</v>
      </c>
      <c r="B1" s="3"/>
      <c r="D1" s="13"/>
      <c r="M1" s="36"/>
      <c r="N1" s="36"/>
      <c r="O1" s="36"/>
      <c r="V1" s="13"/>
      <c r="Y1" s="13"/>
    </row>
    <row r="2" spans="1:37" ht="15" customHeight="1" x14ac:dyDescent="0.35">
      <c r="A2" s="33"/>
      <c r="B2" s="14"/>
      <c r="C2" s="13"/>
      <c r="D2" s="35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6"/>
      <c r="Q2" s="46"/>
      <c r="R2" s="46"/>
      <c r="S2" s="46"/>
      <c r="T2" s="46"/>
      <c r="U2" s="46"/>
      <c r="V2" s="15"/>
      <c r="W2" s="15"/>
      <c r="X2" s="15"/>
      <c r="Y2" s="15"/>
      <c r="Z2" s="8"/>
    </row>
    <row r="3" spans="1:37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5" t="s">
        <v>131</v>
      </c>
      <c r="P3" s="65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37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37" x14ac:dyDescent="0.35">
      <c r="A5" s="4" t="s">
        <v>21</v>
      </c>
      <c r="B5" s="5" t="s">
        <v>24</v>
      </c>
      <c r="C5" s="1">
        <v>5373</v>
      </c>
      <c r="D5" s="1">
        <v>119</v>
      </c>
      <c r="E5" s="35">
        <v>45.695</v>
      </c>
      <c r="G5" s="35">
        <v>20.032</v>
      </c>
      <c r="H5" s="40" t="s">
        <v>0</v>
      </c>
      <c r="I5" s="35">
        <v>7.0113000000000003</v>
      </c>
      <c r="J5" s="40" t="s">
        <v>0</v>
      </c>
      <c r="K5" s="35">
        <v>8.4582999999999995</v>
      </c>
      <c r="L5" s="40" t="s">
        <v>0</v>
      </c>
      <c r="M5" s="35">
        <v>30.02</v>
      </c>
      <c r="N5" s="40" t="s">
        <v>0</v>
      </c>
      <c r="O5" s="35">
        <v>51.180999999999997</v>
      </c>
      <c r="P5" s="40" t="s">
        <v>0</v>
      </c>
      <c r="Q5" s="35">
        <v>60.905000000000001</v>
      </c>
      <c r="S5" s="35">
        <v>0.56225000000000003</v>
      </c>
      <c r="T5" s="40" t="s">
        <v>0</v>
      </c>
      <c r="U5" s="35">
        <v>61.2</v>
      </c>
      <c r="V5" s="2" t="s">
        <v>0</v>
      </c>
      <c r="W5" s="13">
        <v>2423.98</v>
      </c>
      <c r="X5" s="39" t="s">
        <v>0</v>
      </c>
      <c r="Y5" s="13">
        <v>16943.8</v>
      </c>
      <c r="Z5" s="2" t="s">
        <v>0</v>
      </c>
      <c r="AJ5" s="3"/>
      <c r="AK5" s="3"/>
    </row>
    <row r="6" spans="1:37" x14ac:dyDescent="0.35">
      <c r="A6" s="4" t="s">
        <v>3</v>
      </c>
      <c r="B6" s="5" t="s">
        <v>5</v>
      </c>
      <c r="C6" s="1">
        <v>4430</v>
      </c>
      <c r="D6" s="1">
        <v>117</v>
      </c>
      <c r="E6" s="35">
        <v>56.686999999999998</v>
      </c>
      <c r="F6" s="40" t="s">
        <v>0</v>
      </c>
      <c r="G6" s="35">
        <v>19.213999999999999</v>
      </c>
      <c r="H6" s="40" t="s">
        <v>0</v>
      </c>
      <c r="I6" s="35">
        <v>6.7248000000000001</v>
      </c>
      <c r="J6" s="40" t="s">
        <v>0</v>
      </c>
      <c r="K6" s="35">
        <v>7.0353000000000003</v>
      </c>
      <c r="M6" s="35">
        <v>35.555999999999997</v>
      </c>
      <c r="O6" s="35">
        <v>60.220999999999997</v>
      </c>
      <c r="Q6" s="35">
        <v>64.543999999999997</v>
      </c>
      <c r="R6" s="40" t="s">
        <v>0</v>
      </c>
      <c r="S6" s="35">
        <v>0.55174999999999996</v>
      </c>
      <c r="T6" s="40" t="s">
        <v>0</v>
      </c>
      <c r="U6" s="35">
        <v>61.731999999999999</v>
      </c>
      <c r="V6" s="2" t="s">
        <v>0</v>
      </c>
      <c r="W6" s="13">
        <v>2377.8200000000002</v>
      </c>
      <c r="X6" s="39" t="s">
        <v>0</v>
      </c>
      <c r="Y6" s="13">
        <v>16022.6</v>
      </c>
      <c r="Z6" s="2" t="s">
        <v>0</v>
      </c>
      <c r="AJ6" s="3"/>
      <c r="AK6" s="3"/>
    </row>
    <row r="7" spans="1:37" x14ac:dyDescent="0.35">
      <c r="A7" s="4" t="s">
        <v>26</v>
      </c>
      <c r="B7" s="5" t="s">
        <v>33</v>
      </c>
      <c r="C7" s="1">
        <v>5448</v>
      </c>
      <c r="D7" s="1">
        <v>118</v>
      </c>
      <c r="E7" s="35">
        <v>47.582999999999998</v>
      </c>
      <c r="G7" s="35">
        <v>18.931000000000001</v>
      </c>
      <c r="H7" s="40" t="s">
        <v>0</v>
      </c>
      <c r="I7" s="35">
        <v>6.6260000000000003</v>
      </c>
      <c r="J7" s="40" t="s">
        <v>0</v>
      </c>
      <c r="K7" s="35">
        <v>7.9055</v>
      </c>
      <c r="L7" s="40" t="s">
        <v>0</v>
      </c>
      <c r="M7" s="35">
        <v>32.987000000000002</v>
      </c>
      <c r="N7" s="40" t="s">
        <v>0</v>
      </c>
      <c r="O7" s="35">
        <v>56.851999999999997</v>
      </c>
      <c r="P7" s="40" t="s">
        <v>0</v>
      </c>
      <c r="Q7" s="35">
        <v>62.548000000000002</v>
      </c>
      <c r="S7" s="35">
        <v>0.54600000000000004</v>
      </c>
      <c r="U7" s="35">
        <v>60.466000000000001</v>
      </c>
      <c r="V7" s="2" t="s">
        <v>0</v>
      </c>
      <c r="W7" s="13">
        <v>2328.0300000000002</v>
      </c>
      <c r="Y7" s="13">
        <v>15417.6</v>
      </c>
      <c r="Z7" s="1"/>
      <c r="AJ7" s="3"/>
      <c r="AK7" s="3"/>
    </row>
    <row r="8" spans="1:37" x14ac:dyDescent="0.35">
      <c r="A8" s="4" t="s">
        <v>34</v>
      </c>
      <c r="B8" s="5" t="s">
        <v>35</v>
      </c>
      <c r="C8" s="1">
        <v>10111</v>
      </c>
      <c r="D8" s="1">
        <v>118</v>
      </c>
      <c r="E8" s="35">
        <v>43.384999999999998</v>
      </c>
      <c r="G8" s="35">
        <v>18.603999999999999</v>
      </c>
      <c r="H8" s="40" t="s">
        <v>0</v>
      </c>
      <c r="I8" s="35">
        <v>6.5114999999999998</v>
      </c>
      <c r="J8" s="40" t="s">
        <v>0</v>
      </c>
      <c r="K8" s="35">
        <v>7.7663000000000002</v>
      </c>
      <c r="M8" s="35">
        <v>34.32</v>
      </c>
      <c r="O8" s="35">
        <v>58.238999999999997</v>
      </c>
      <c r="Q8" s="35">
        <v>60.819000000000003</v>
      </c>
      <c r="S8" s="35">
        <v>0.55200000000000005</v>
      </c>
      <c r="T8" s="40" t="s">
        <v>0</v>
      </c>
      <c r="U8" s="35">
        <v>60.543999999999997</v>
      </c>
      <c r="V8" s="2" t="s">
        <v>0</v>
      </c>
      <c r="W8" s="13">
        <v>2357.94</v>
      </c>
      <c r="X8" s="39" t="s">
        <v>0</v>
      </c>
      <c r="Y8" s="13">
        <v>15346</v>
      </c>
      <c r="Z8" s="1"/>
      <c r="AJ8" s="3"/>
      <c r="AK8" s="3"/>
    </row>
    <row r="9" spans="1:37" x14ac:dyDescent="0.35">
      <c r="A9" s="4" t="s">
        <v>6</v>
      </c>
      <c r="B9" s="5" t="s">
        <v>7</v>
      </c>
      <c r="C9" s="1">
        <v>4814</v>
      </c>
      <c r="D9" s="1">
        <v>116</v>
      </c>
      <c r="E9" s="35">
        <v>45.24</v>
      </c>
      <c r="G9" s="35">
        <v>18.774000000000001</v>
      </c>
      <c r="H9" s="40" t="s">
        <v>0</v>
      </c>
      <c r="I9" s="35">
        <v>6.5708000000000002</v>
      </c>
      <c r="J9" s="40" t="s">
        <v>0</v>
      </c>
      <c r="K9" s="35">
        <v>7.9222999999999999</v>
      </c>
      <c r="L9" s="40" t="s">
        <v>0</v>
      </c>
      <c r="M9" s="35">
        <v>35.359000000000002</v>
      </c>
      <c r="O9" s="35">
        <v>59.683</v>
      </c>
      <c r="Q9" s="35">
        <v>61.097999999999999</v>
      </c>
      <c r="S9" s="35">
        <v>0.54600000000000004</v>
      </c>
      <c r="U9" s="35">
        <v>60.139000000000003</v>
      </c>
      <c r="W9" s="13">
        <v>2319.94</v>
      </c>
      <c r="Y9" s="13">
        <v>15265.5</v>
      </c>
      <c r="Z9" s="1"/>
      <c r="AJ9" s="3"/>
      <c r="AK9" s="3"/>
    </row>
    <row r="10" spans="1:37" x14ac:dyDescent="0.35">
      <c r="A10" s="4" t="s">
        <v>9</v>
      </c>
      <c r="B10" s="5" t="s">
        <v>14</v>
      </c>
      <c r="C10" s="1">
        <v>4879</v>
      </c>
      <c r="D10" s="1">
        <v>117</v>
      </c>
      <c r="E10" s="35">
        <v>45.811999999999998</v>
      </c>
      <c r="G10" s="35">
        <v>17.754000000000001</v>
      </c>
      <c r="I10" s="35">
        <v>6.2140000000000004</v>
      </c>
      <c r="K10" s="35">
        <v>7.8613</v>
      </c>
      <c r="L10" s="40" t="s">
        <v>0</v>
      </c>
      <c r="M10" s="35">
        <v>32.454999999999998</v>
      </c>
      <c r="N10" s="40" t="s">
        <v>0</v>
      </c>
      <c r="O10" s="35">
        <v>55.521999999999998</v>
      </c>
      <c r="P10" s="40" t="s">
        <v>0</v>
      </c>
      <c r="Q10" s="35">
        <v>61.817</v>
      </c>
      <c r="S10" s="35">
        <v>0.56567000000000001</v>
      </c>
      <c r="T10" s="40" t="s">
        <v>0</v>
      </c>
      <c r="U10" s="35">
        <v>61.871000000000002</v>
      </c>
      <c r="V10" s="2" t="s">
        <v>0</v>
      </c>
      <c r="W10" s="13">
        <v>2452.8000000000002</v>
      </c>
      <c r="X10" s="39" t="s">
        <v>0</v>
      </c>
      <c r="Y10" s="13">
        <v>15182.2</v>
      </c>
      <c r="Z10" s="1"/>
      <c r="AJ10" s="3"/>
      <c r="AK10" s="3"/>
    </row>
    <row r="11" spans="1:37" x14ac:dyDescent="0.35">
      <c r="A11" s="4" t="s">
        <v>26</v>
      </c>
      <c r="B11" s="5" t="s">
        <v>31</v>
      </c>
      <c r="C11" s="1">
        <v>5445</v>
      </c>
      <c r="D11" s="1">
        <v>108</v>
      </c>
      <c r="E11" s="35">
        <v>49.149000000000001</v>
      </c>
      <c r="G11" s="35">
        <v>18.637</v>
      </c>
      <c r="H11" s="40" t="s">
        <v>0</v>
      </c>
      <c r="I11" s="35">
        <v>6.5232999999999999</v>
      </c>
      <c r="J11" s="40" t="s">
        <v>0</v>
      </c>
      <c r="K11" s="35">
        <v>7.8710000000000004</v>
      </c>
      <c r="L11" s="40" t="s">
        <v>0</v>
      </c>
      <c r="M11" s="35">
        <v>34.661999999999999</v>
      </c>
      <c r="O11" s="35">
        <v>58.113999999999997</v>
      </c>
      <c r="Q11" s="35">
        <v>64.768000000000001</v>
      </c>
      <c r="R11" s="40" t="s">
        <v>0</v>
      </c>
      <c r="S11" s="35">
        <v>0.54225000000000001</v>
      </c>
      <c r="U11" s="35">
        <v>60.847000000000001</v>
      </c>
      <c r="V11" s="2" t="s">
        <v>0</v>
      </c>
      <c r="W11" s="13">
        <v>2317.04</v>
      </c>
      <c r="Y11" s="13">
        <v>15117.4</v>
      </c>
      <c r="Z11" s="1"/>
      <c r="AJ11" s="3"/>
      <c r="AK11" s="3"/>
    </row>
    <row r="12" spans="1:37" x14ac:dyDescent="0.35">
      <c r="A12" s="4" t="s">
        <v>9</v>
      </c>
      <c r="B12" s="5" t="s">
        <v>15</v>
      </c>
      <c r="C12" s="1">
        <v>4880</v>
      </c>
      <c r="D12" s="1">
        <v>115</v>
      </c>
      <c r="E12" s="35">
        <v>49.494999999999997</v>
      </c>
      <c r="G12" s="35">
        <v>18.295000000000002</v>
      </c>
      <c r="I12" s="35">
        <v>6.4032999999999998</v>
      </c>
      <c r="K12" s="35">
        <v>7.5655000000000001</v>
      </c>
      <c r="M12" s="35">
        <v>33.363999999999997</v>
      </c>
      <c r="N12" s="40" t="s">
        <v>0</v>
      </c>
      <c r="O12" s="35">
        <v>56.904000000000003</v>
      </c>
      <c r="P12" s="40" t="s">
        <v>0</v>
      </c>
      <c r="Q12" s="35">
        <v>61.737000000000002</v>
      </c>
      <c r="S12" s="35">
        <v>0.55074999999999996</v>
      </c>
      <c r="T12" s="40" t="s">
        <v>0</v>
      </c>
      <c r="U12" s="35">
        <v>60.707999999999998</v>
      </c>
      <c r="V12" s="2" t="s">
        <v>0</v>
      </c>
      <c r="W12" s="13">
        <v>2354.5700000000002</v>
      </c>
      <c r="X12" s="39" t="s">
        <v>0</v>
      </c>
      <c r="Y12" s="13">
        <v>15077.2</v>
      </c>
      <c r="Z12" s="1"/>
      <c r="AJ12" s="3"/>
      <c r="AK12" s="3"/>
    </row>
    <row r="13" spans="1:37" x14ac:dyDescent="0.35">
      <c r="A13" s="4" t="s">
        <v>21</v>
      </c>
      <c r="B13" s="5" t="s">
        <v>22</v>
      </c>
      <c r="C13" s="1">
        <v>5369</v>
      </c>
      <c r="D13" s="1">
        <v>115</v>
      </c>
      <c r="E13" s="35">
        <v>47.137999999999998</v>
      </c>
      <c r="G13" s="35">
        <v>18.184000000000001</v>
      </c>
      <c r="I13" s="35">
        <v>6.3644999999999996</v>
      </c>
      <c r="K13" s="35">
        <v>7.9168000000000003</v>
      </c>
      <c r="L13" s="40" t="s">
        <v>0</v>
      </c>
      <c r="M13" s="35">
        <v>31.48</v>
      </c>
      <c r="N13" s="40" t="s">
        <v>0</v>
      </c>
      <c r="O13" s="35">
        <v>53.704999999999998</v>
      </c>
      <c r="P13" s="40" t="s">
        <v>0</v>
      </c>
      <c r="Q13" s="35">
        <v>59.814999999999998</v>
      </c>
      <c r="S13" s="35">
        <v>0.55574999999999997</v>
      </c>
      <c r="T13" s="40" t="s">
        <v>0</v>
      </c>
      <c r="U13" s="35">
        <v>60.484999999999999</v>
      </c>
      <c r="V13" s="2" t="s">
        <v>0</v>
      </c>
      <c r="W13" s="13">
        <v>2374.4499999999998</v>
      </c>
      <c r="X13" s="39" t="s">
        <v>0</v>
      </c>
      <c r="Y13" s="13">
        <v>15053.6</v>
      </c>
      <c r="Z13" s="1"/>
      <c r="AJ13" s="3"/>
      <c r="AK13" s="3"/>
    </row>
    <row r="14" spans="1:37" x14ac:dyDescent="0.35">
      <c r="A14" s="4" t="s">
        <v>26</v>
      </c>
      <c r="B14" s="5" t="s">
        <v>28</v>
      </c>
      <c r="C14" s="1">
        <v>5439</v>
      </c>
      <c r="D14" s="1">
        <v>115</v>
      </c>
      <c r="E14" s="35">
        <v>48.268999999999998</v>
      </c>
      <c r="G14" s="35">
        <v>18.396999999999998</v>
      </c>
      <c r="H14" s="40" t="s">
        <v>0</v>
      </c>
      <c r="I14" s="35">
        <v>6.4390000000000001</v>
      </c>
      <c r="J14" s="40" t="s">
        <v>0</v>
      </c>
      <c r="K14" s="35">
        <v>7.3982999999999999</v>
      </c>
      <c r="M14" s="35">
        <v>36.488999999999997</v>
      </c>
      <c r="O14" s="35">
        <v>61.57</v>
      </c>
      <c r="Q14" s="35">
        <v>63.749000000000002</v>
      </c>
      <c r="R14" s="40" t="s">
        <v>0</v>
      </c>
      <c r="S14" s="35">
        <v>0.54</v>
      </c>
      <c r="U14" s="35">
        <v>60.514000000000003</v>
      </c>
      <c r="V14" s="2" t="s">
        <v>0</v>
      </c>
      <c r="W14" s="13">
        <v>2296.7600000000002</v>
      </c>
      <c r="Y14" s="13">
        <v>14829.3</v>
      </c>
      <c r="Z14" s="1"/>
      <c r="AJ14" s="3"/>
      <c r="AK14" s="3"/>
    </row>
    <row r="15" spans="1:37" x14ac:dyDescent="0.35">
      <c r="A15" s="4" t="s">
        <v>26</v>
      </c>
      <c r="B15" s="5" t="s">
        <v>29</v>
      </c>
      <c r="C15" s="1">
        <v>5440</v>
      </c>
      <c r="D15" s="1">
        <v>116</v>
      </c>
      <c r="E15" s="35">
        <v>44.734999999999999</v>
      </c>
      <c r="G15" s="35">
        <v>18.347000000000001</v>
      </c>
      <c r="I15" s="35">
        <v>6.4215</v>
      </c>
      <c r="K15" s="35">
        <v>7.2713000000000001</v>
      </c>
      <c r="M15" s="35">
        <v>35.671999999999997</v>
      </c>
      <c r="O15" s="35">
        <v>60.154000000000003</v>
      </c>
      <c r="Q15" s="35">
        <v>62.406999999999996</v>
      </c>
      <c r="S15" s="35">
        <v>0.54274999999999995</v>
      </c>
      <c r="U15" s="35">
        <v>60.276000000000003</v>
      </c>
      <c r="V15" s="2" t="s">
        <v>0</v>
      </c>
      <c r="W15" s="13">
        <v>2306.9499999999998</v>
      </c>
      <c r="Y15" s="13">
        <v>14797</v>
      </c>
      <c r="Z15" s="1"/>
      <c r="AJ15" s="3"/>
      <c r="AK15" s="3"/>
    </row>
    <row r="16" spans="1:37" x14ac:dyDescent="0.35">
      <c r="A16" s="4" t="s">
        <v>17</v>
      </c>
      <c r="B16" s="5" t="s">
        <v>20</v>
      </c>
      <c r="C16" s="1">
        <v>5100</v>
      </c>
      <c r="D16" s="1">
        <v>113</v>
      </c>
      <c r="E16" s="35">
        <v>46.484999999999999</v>
      </c>
      <c r="G16" s="35">
        <v>17.949000000000002</v>
      </c>
      <c r="I16" s="35">
        <v>6.282</v>
      </c>
      <c r="K16" s="35">
        <v>7.6929999999999996</v>
      </c>
      <c r="M16" s="35">
        <v>35.606000000000002</v>
      </c>
      <c r="O16" s="35">
        <v>61.627000000000002</v>
      </c>
      <c r="Q16" s="35">
        <v>64.302000000000007</v>
      </c>
      <c r="R16" s="40" t="s">
        <v>0</v>
      </c>
      <c r="S16" s="35">
        <v>0.54825000000000002</v>
      </c>
      <c r="T16" s="40" t="s">
        <v>0</v>
      </c>
      <c r="U16" s="35">
        <v>61.347999999999999</v>
      </c>
      <c r="V16" s="2" t="s">
        <v>0</v>
      </c>
      <c r="W16" s="13">
        <v>2353.7800000000002</v>
      </c>
      <c r="X16" s="39" t="s">
        <v>0</v>
      </c>
      <c r="Y16" s="13">
        <v>14769.1</v>
      </c>
      <c r="Z16" s="1"/>
      <c r="AJ16" s="3"/>
      <c r="AK16" s="3"/>
    </row>
    <row r="17" spans="1:37" x14ac:dyDescent="0.35">
      <c r="A17" s="4" t="s">
        <v>17</v>
      </c>
      <c r="B17" s="5" t="s">
        <v>19</v>
      </c>
      <c r="C17" s="1">
        <v>5099</v>
      </c>
      <c r="D17" s="1">
        <v>114</v>
      </c>
      <c r="E17" s="35">
        <v>43.78</v>
      </c>
      <c r="G17" s="35">
        <v>17.536000000000001</v>
      </c>
      <c r="I17" s="35">
        <v>6.1372999999999998</v>
      </c>
      <c r="K17" s="35">
        <v>8.3533000000000008</v>
      </c>
      <c r="L17" s="40" t="s">
        <v>0</v>
      </c>
      <c r="M17" s="35">
        <v>34.689</v>
      </c>
      <c r="O17" s="35">
        <v>59.402000000000001</v>
      </c>
      <c r="Q17" s="35">
        <v>62.895000000000003</v>
      </c>
      <c r="R17" s="40" t="s">
        <v>0</v>
      </c>
      <c r="S17" s="35">
        <v>0.54700000000000004</v>
      </c>
      <c r="T17" s="40" t="s">
        <v>0</v>
      </c>
      <c r="U17" s="35">
        <v>60.786000000000001</v>
      </c>
      <c r="V17" s="2" t="s">
        <v>0</v>
      </c>
      <c r="W17" s="13">
        <v>2339.6999999999998</v>
      </c>
      <c r="X17" s="39" t="s">
        <v>0</v>
      </c>
      <c r="Y17" s="13">
        <v>14410.4</v>
      </c>
      <c r="Z17" s="1"/>
      <c r="AJ17" s="3"/>
      <c r="AK17" s="3"/>
    </row>
    <row r="18" spans="1:37" x14ac:dyDescent="0.35">
      <c r="A18" s="4" t="s">
        <v>9</v>
      </c>
      <c r="B18" s="5" t="s">
        <v>11</v>
      </c>
      <c r="C18" s="1">
        <v>4872</v>
      </c>
      <c r="D18" s="1">
        <v>116</v>
      </c>
      <c r="E18" s="35">
        <v>45.774999999999999</v>
      </c>
      <c r="G18" s="35">
        <v>17.899000000000001</v>
      </c>
      <c r="I18" s="35">
        <v>6.2648000000000001</v>
      </c>
      <c r="K18" s="35">
        <v>6.9292999999999996</v>
      </c>
      <c r="M18" s="35">
        <v>35.648000000000003</v>
      </c>
      <c r="O18" s="35">
        <v>60.183999999999997</v>
      </c>
      <c r="Q18" s="35">
        <v>61.158999999999999</v>
      </c>
      <c r="S18" s="35">
        <v>0.54100000000000004</v>
      </c>
      <c r="U18" s="35">
        <v>59.771000000000001</v>
      </c>
      <c r="W18" s="13">
        <v>2287.91</v>
      </c>
      <c r="Y18" s="13">
        <v>14359.8</v>
      </c>
      <c r="Z18" s="1"/>
      <c r="AJ18" s="3"/>
      <c r="AK18" s="3"/>
    </row>
    <row r="19" spans="1:37" x14ac:dyDescent="0.35">
      <c r="A19" s="4" t="s">
        <v>9</v>
      </c>
      <c r="B19" s="5" t="s">
        <v>10</v>
      </c>
      <c r="C19" s="1">
        <v>4870</v>
      </c>
      <c r="D19" s="1">
        <v>113</v>
      </c>
      <c r="E19" s="35">
        <v>48.338999999999999</v>
      </c>
      <c r="G19" s="35">
        <v>17.449000000000002</v>
      </c>
      <c r="I19" s="35">
        <v>6.1073000000000004</v>
      </c>
      <c r="K19" s="35">
        <v>7.2618</v>
      </c>
      <c r="M19" s="35">
        <v>35.421999999999997</v>
      </c>
      <c r="O19" s="35">
        <v>60.869</v>
      </c>
      <c r="Q19" s="35">
        <v>63.192</v>
      </c>
      <c r="R19" s="40" t="s">
        <v>0</v>
      </c>
      <c r="S19" s="35">
        <v>0.54700000000000004</v>
      </c>
      <c r="T19" s="40" t="s">
        <v>0</v>
      </c>
      <c r="U19" s="35">
        <v>60.929000000000002</v>
      </c>
      <c r="V19" s="2" t="s">
        <v>0</v>
      </c>
      <c r="W19" s="13">
        <v>2340.34</v>
      </c>
      <c r="X19" s="39" t="s">
        <v>0</v>
      </c>
      <c r="Y19" s="13">
        <v>14277.7</v>
      </c>
      <c r="Z19" s="1"/>
      <c r="AJ19" s="3"/>
      <c r="AK19" s="3"/>
    </row>
    <row r="20" spans="1:37" x14ac:dyDescent="0.35">
      <c r="A20" s="4" t="s">
        <v>26</v>
      </c>
      <c r="B20" s="5" t="s">
        <v>32</v>
      </c>
      <c r="C20" s="1">
        <v>5447</v>
      </c>
      <c r="D20" s="1">
        <v>117</v>
      </c>
      <c r="E20" s="35">
        <v>45.398000000000003</v>
      </c>
      <c r="G20" s="35">
        <v>18.263999999999999</v>
      </c>
      <c r="I20" s="35">
        <v>6.3925000000000001</v>
      </c>
      <c r="K20" s="35">
        <v>7.5098000000000003</v>
      </c>
      <c r="M20" s="35">
        <v>37.091000000000001</v>
      </c>
      <c r="O20" s="35">
        <v>62.198</v>
      </c>
      <c r="Q20" s="35">
        <v>62.463000000000001</v>
      </c>
      <c r="S20" s="35">
        <v>0.52849999999999997</v>
      </c>
      <c r="U20" s="35">
        <v>59.238999999999997</v>
      </c>
      <c r="W20" s="13">
        <v>2216.94</v>
      </c>
      <c r="Y20" s="13">
        <v>14187.4</v>
      </c>
      <c r="Z20" s="1"/>
      <c r="AJ20" s="3"/>
      <c r="AK20" s="3"/>
    </row>
    <row r="21" spans="1:37" x14ac:dyDescent="0.35">
      <c r="A21" s="4" t="s">
        <v>6</v>
      </c>
      <c r="B21" s="5" t="s">
        <v>8</v>
      </c>
      <c r="C21" s="1">
        <v>4815</v>
      </c>
      <c r="D21" s="1">
        <v>115</v>
      </c>
      <c r="E21" s="35">
        <v>49.628999999999998</v>
      </c>
      <c r="G21" s="35">
        <v>17.209</v>
      </c>
      <c r="I21" s="35">
        <v>6.0229999999999997</v>
      </c>
      <c r="K21" s="35">
        <v>7.8872999999999998</v>
      </c>
      <c r="L21" s="40" t="s">
        <v>0</v>
      </c>
      <c r="M21" s="35">
        <v>33.664999999999999</v>
      </c>
      <c r="N21" s="40" t="s">
        <v>0</v>
      </c>
      <c r="O21" s="35">
        <v>58.011000000000003</v>
      </c>
      <c r="Q21" s="35">
        <v>62.494</v>
      </c>
      <c r="S21" s="35">
        <v>0.54700000000000004</v>
      </c>
      <c r="T21" s="40" t="s">
        <v>0</v>
      </c>
      <c r="U21" s="35">
        <v>60.598999999999997</v>
      </c>
      <c r="V21" s="2" t="s">
        <v>0</v>
      </c>
      <c r="W21" s="13">
        <v>2335.0700000000002</v>
      </c>
      <c r="X21" s="39" t="s">
        <v>0</v>
      </c>
      <c r="Y21" s="13">
        <v>14070.4</v>
      </c>
      <c r="Z21" s="1"/>
      <c r="AJ21" s="3"/>
      <c r="AK21" s="3"/>
    </row>
    <row r="22" spans="1:37" x14ac:dyDescent="0.35">
      <c r="A22" s="4" t="s">
        <v>1</v>
      </c>
      <c r="B22" s="5" t="s">
        <v>2</v>
      </c>
      <c r="C22" s="1">
        <v>1149</v>
      </c>
      <c r="D22" s="1">
        <v>117</v>
      </c>
      <c r="E22" s="35">
        <v>50.137</v>
      </c>
      <c r="G22" s="35">
        <v>17.344000000000001</v>
      </c>
      <c r="I22" s="35">
        <v>6.0702999999999996</v>
      </c>
      <c r="K22" s="35">
        <v>6.9307999999999996</v>
      </c>
      <c r="M22" s="35">
        <v>37.933999999999997</v>
      </c>
      <c r="O22" s="35">
        <v>64.161000000000001</v>
      </c>
      <c r="Q22" s="35">
        <v>65.206999999999994</v>
      </c>
      <c r="R22" s="40" t="s">
        <v>0</v>
      </c>
      <c r="S22" s="35">
        <v>0.53649999999999998</v>
      </c>
      <c r="U22" s="35">
        <v>60.89</v>
      </c>
      <c r="V22" s="2" t="s">
        <v>0</v>
      </c>
      <c r="W22" s="13">
        <v>2282.2800000000002</v>
      </c>
      <c r="Y22" s="13">
        <v>13871.9</v>
      </c>
      <c r="Z22" s="1"/>
      <c r="AJ22" s="3"/>
      <c r="AK22" s="3"/>
    </row>
    <row r="23" spans="1:37" x14ac:dyDescent="0.35">
      <c r="A23" s="4" t="s">
        <v>21</v>
      </c>
      <c r="B23" s="5" t="s">
        <v>25</v>
      </c>
      <c r="C23" s="1">
        <v>5379</v>
      </c>
      <c r="D23" s="1">
        <v>113</v>
      </c>
      <c r="E23" s="35">
        <v>49.914999999999999</v>
      </c>
      <c r="G23" s="35">
        <v>17.257999999999999</v>
      </c>
      <c r="I23" s="35">
        <v>6.0403000000000002</v>
      </c>
      <c r="K23" s="35">
        <v>7.4507000000000003</v>
      </c>
      <c r="M23" s="35">
        <v>35.371000000000002</v>
      </c>
      <c r="O23" s="35">
        <v>61.027000000000001</v>
      </c>
      <c r="Q23" s="35">
        <v>64.028999999999996</v>
      </c>
      <c r="R23" s="40" t="s">
        <v>0</v>
      </c>
      <c r="S23" s="35">
        <v>0.53566999999999998</v>
      </c>
      <c r="U23" s="35">
        <v>60.243000000000002</v>
      </c>
      <c r="V23" s="2" t="s">
        <v>0</v>
      </c>
      <c r="W23" s="13">
        <v>2271.48</v>
      </c>
      <c r="Y23" s="13">
        <v>13731.6</v>
      </c>
      <c r="Z23" s="1"/>
      <c r="AJ23" s="3"/>
      <c r="AK23" s="3"/>
    </row>
    <row r="24" spans="1:37" x14ac:dyDescent="0.35">
      <c r="A24" s="4" t="s">
        <v>17</v>
      </c>
      <c r="B24" s="5" t="s">
        <v>18</v>
      </c>
      <c r="C24" s="1">
        <v>5096</v>
      </c>
      <c r="D24" s="1">
        <v>111</v>
      </c>
      <c r="E24" s="35">
        <v>46.113999999999997</v>
      </c>
      <c r="G24" s="35">
        <v>16.689</v>
      </c>
      <c r="I24" s="35">
        <v>5.8410000000000002</v>
      </c>
      <c r="K24" s="35">
        <v>7.8860000000000001</v>
      </c>
      <c r="L24" s="40" t="s">
        <v>0</v>
      </c>
      <c r="M24" s="35">
        <v>34.863</v>
      </c>
      <c r="O24" s="35">
        <v>59.314999999999998</v>
      </c>
      <c r="Q24" s="35">
        <v>63.058999999999997</v>
      </c>
      <c r="R24" s="40" t="s">
        <v>0</v>
      </c>
      <c r="S24" s="35">
        <v>0.54249999999999998</v>
      </c>
      <c r="U24" s="35">
        <v>60.459000000000003</v>
      </c>
      <c r="V24" s="2" t="s">
        <v>0</v>
      </c>
      <c r="W24" s="13">
        <v>2309.7199999999998</v>
      </c>
      <c r="Y24" s="13">
        <v>13457.7</v>
      </c>
      <c r="Z24" s="1"/>
      <c r="AJ24" s="3"/>
      <c r="AK24" s="3"/>
    </row>
    <row r="25" spans="1:37" x14ac:dyDescent="0.35">
      <c r="A25" s="4" t="s">
        <v>9</v>
      </c>
      <c r="B25" s="5" t="s">
        <v>13</v>
      </c>
      <c r="C25" s="1">
        <v>4878</v>
      </c>
      <c r="D25" s="1">
        <v>112</v>
      </c>
      <c r="E25" s="35">
        <v>47.905000000000001</v>
      </c>
      <c r="G25" s="35">
        <v>16.058</v>
      </c>
      <c r="I25" s="35">
        <v>5.6204999999999998</v>
      </c>
      <c r="K25" s="35">
        <v>7.5545</v>
      </c>
      <c r="M25" s="35">
        <v>33.393000000000001</v>
      </c>
      <c r="N25" s="40" t="s">
        <v>0</v>
      </c>
      <c r="O25" s="35">
        <v>58.703000000000003</v>
      </c>
      <c r="Q25" s="35">
        <v>63.055999999999997</v>
      </c>
      <c r="R25" s="40" t="s">
        <v>0</v>
      </c>
      <c r="S25" s="35">
        <v>0.55300000000000005</v>
      </c>
      <c r="T25" s="40" t="s">
        <v>0</v>
      </c>
      <c r="U25" s="35">
        <v>61.256999999999998</v>
      </c>
      <c r="V25" s="2" t="s">
        <v>0</v>
      </c>
      <c r="W25" s="13">
        <v>2377.8000000000002</v>
      </c>
      <c r="X25" s="39" t="s">
        <v>0</v>
      </c>
      <c r="Y25" s="13">
        <v>13359.4</v>
      </c>
      <c r="Z25" s="1"/>
      <c r="AJ25" s="3"/>
      <c r="AK25" s="3"/>
    </row>
    <row r="26" spans="1:37" x14ac:dyDescent="0.35">
      <c r="A26" s="4" t="s">
        <v>21</v>
      </c>
      <c r="B26" s="5" t="s">
        <v>23</v>
      </c>
      <c r="C26" s="1">
        <v>5371</v>
      </c>
      <c r="D26" s="1">
        <v>110</v>
      </c>
      <c r="E26" s="35">
        <v>46.226999999999997</v>
      </c>
      <c r="G26" s="35">
        <v>16.356999999999999</v>
      </c>
      <c r="I26" s="35">
        <v>5.7248000000000001</v>
      </c>
      <c r="K26" s="35">
        <v>7.0259999999999998</v>
      </c>
      <c r="M26" s="35">
        <v>38.220999999999997</v>
      </c>
      <c r="O26" s="35">
        <v>65.497</v>
      </c>
      <c r="Q26" s="35">
        <v>65.822000000000003</v>
      </c>
      <c r="R26" s="40" t="s">
        <v>0</v>
      </c>
      <c r="S26" s="35">
        <v>0.54225000000000001</v>
      </c>
      <c r="U26" s="35">
        <v>61.518999999999998</v>
      </c>
      <c r="V26" s="2" t="s">
        <v>0</v>
      </c>
      <c r="W26" s="13">
        <v>2324.94</v>
      </c>
      <c r="Y26" s="13">
        <v>13349.3</v>
      </c>
      <c r="Z26" s="1"/>
      <c r="AJ26" s="3"/>
      <c r="AK26" s="3"/>
    </row>
    <row r="27" spans="1:37" x14ac:dyDescent="0.35">
      <c r="A27" s="4" t="s">
        <v>26</v>
      </c>
      <c r="B27" s="5" t="s">
        <v>27</v>
      </c>
      <c r="C27" s="1">
        <v>5434</v>
      </c>
      <c r="D27" s="1">
        <v>112</v>
      </c>
      <c r="E27" s="35">
        <v>46.981000000000002</v>
      </c>
      <c r="G27" s="35">
        <v>15.893000000000001</v>
      </c>
      <c r="I27" s="35">
        <v>5.5629999999999997</v>
      </c>
      <c r="K27" s="35">
        <v>8.141</v>
      </c>
      <c r="L27" s="40" t="s">
        <v>0</v>
      </c>
      <c r="M27" s="35">
        <v>33.789000000000001</v>
      </c>
      <c r="N27" s="40" t="s">
        <v>0</v>
      </c>
      <c r="O27" s="35">
        <v>57.530999999999999</v>
      </c>
      <c r="P27" s="40" t="s">
        <v>0</v>
      </c>
      <c r="Q27" s="35">
        <v>62.598999999999997</v>
      </c>
      <c r="R27" s="40" t="s">
        <v>0</v>
      </c>
      <c r="S27" s="35">
        <v>0.55200000000000005</v>
      </c>
      <c r="T27" s="40" t="s">
        <v>0</v>
      </c>
      <c r="U27" s="35">
        <v>61.112000000000002</v>
      </c>
      <c r="V27" s="2" t="s">
        <v>0</v>
      </c>
      <c r="W27" s="13">
        <v>2369.0300000000002</v>
      </c>
      <c r="X27" s="39" t="s">
        <v>0</v>
      </c>
      <c r="Y27" s="13">
        <v>13180.4</v>
      </c>
      <c r="Z27" s="1"/>
      <c r="AJ27" s="3"/>
      <c r="AK27" s="3"/>
    </row>
    <row r="28" spans="1:37" x14ac:dyDescent="0.35">
      <c r="A28" s="4" t="s">
        <v>3</v>
      </c>
      <c r="B28" s="5" t="s">
        <v>4</v>
      </c>
      <c r="C28" s="1">
        <v>4100</v>
      </c>
      <c r="D28" s="1">
        <v>118</v>
      </c>
      <c r="E28" s="35">
        <v>45.512999999999998</v>
      </c>
      <c r="G28" s="35">
        <v>16.529</v>
      </c>
      <c r="I28" s="35">
        <v>5.7850000000000001</v>
      </c>
      <c r="K28" s="35">
        <v>7.5964999999999998</v>
      </c>
      <c r="M28" s="35">
        <v>35.091999999999999</v>
      </c>
      <c r="O28" s="35">
        <v>59.478000000000002</v>
      </c>
      <c r="Q28" s="35">
        <v>60.226999999999997</v>
      </c>
      <c r="S28" s="35">
        <v>0.54</v>
      </c>
      <c r="U28" s="35">
        <v>59.414000000000001</v>
      </c>
      <c r="W28" s="13">
        <v>2275.63</v>
      </c>
      <c r="Y28" s="13">
        <v>13138.5</v>
      </c>
      <c r="Z28" s="1"/>
      <c r="AJ28" s="3"/>
      <c r="AK28" s="3"/>
    </row>
    <row r="29" spans="1:37" x14ac:dyDescent="0.35">
      <c r="A29" s="4" t="s">
        <v>9</v>
      </c>
      <c r="B29" s="5" t="s">
        <v>12</v>
      </c>
      <c r="C29" s="1">
        <v>4877</v>
      </c>
      <c r="D29" s="1">
        <v>114</v>
      </c>
      <c r="E29" s="35">
        <v>43.600999999999999</v>
      </c>
      <c r="G29" s="35">
        <v>15.507</v>
      </c>
      <c r="I29" s="35">
        <v>5.4272999999999998</v>
      </c>
      <c r="K29" s="35">
        <v>7.7930000000000001</v>
      </c>
      <c r="L29" s="40" t="s">
        <v>0</v>
      </c>
      <c r="M29" s="35">
        <v>33.433</v>
      </c>
      <c r="N29" s="40" t="s">
        <v>0</v>
      </c>
      <c r="O29" s="35">
        <v>56.966000000000001</v>
      </c>
      <c r="P29" s="40" t="s">
        <v>0</v>
      </c>
      <c r="Q29" s="35">
        <v>61.848999999999997</v>
      </c>
      <c r="S29" s="35">
        <v>0.55549999999999999</v>
      </c>
      <c r="T29" s="40" t="s">
        <v>0</v>
      </c>
      <c r="U29" s="35">
        <v>61.039000000000001</v>
      </c>
      <c r="V29" s="2" t="s">
        <v>0</v>
      </c>
      <c r="W29" s="13">
        <v>2385.46</v>
      </c>
      <c r="X29" s="39" t="s">
        <v>0</v>
      </c>
      <c r="Y29" s="13">
        <v>12952.7</v>
      </c>
      <c r="Z29" s="1"/>
      <c r="AJ29" s="3"/>
      <c r="AK29" s="3"/>
    </row>
    <row r="30" spans="1:37" x14ac:dyDescent="0.35">
      <c r="A30" s="4" t="s">
        <v>9</v>
      </c>
      <c r="B30" s="5" t="s">
        <v>16</v>
      </c>
      <c r="C30" s="1">
        <v>4881</v>
      </c>
      <c r="D30" s="1">
        <v>114</v>
      </c>
      <c r="E30" s="35">
        <v>44.329000000000001</v>
      </c>
      <c r="G30" s="35">
        <v>16.16</v>
      </c>
      <c r="I30" s="35">
        <v>5.6558000000000002</v>
      </c>
      <c r="K30" s="35">
        <v>7.3484999999999996</v>
      </c>
      <c r="M30" s="35">
        <v>36.104999999999997</v>
      </c>
      <c r="O30" s="35">
        <v>61.192999999999998</v>
      </c>
      <c r="Q30" s="35">
        <v>61.2</v>
      </c>
      <c r="S30" s="35">
        <v>0.53825000000000001</v>
      </c>
      <c r="U30" s="35">
        <v>59.625</v>
      </c>
      <c r="W30" s="13">
        <v>2272.44</v>
      </c>
      <c r="Y30" s="13">
        <v>12860.3</v>
      </c>
      <c r="Z30" s="1"/>
      <c r="AJ30" s="3"/>
      <c r="AK30" s="3"/>
    </row>
    <row r="31" spans="1:37" x14ac:dyDescent="0.35">
      <c r="A31" s="4" t="s">
        <v>26</v>
      </c>
      <c r="B31" s="5" t="s">
        <v>30</v>
      </c>
      <c r="C31" s="1">
        <v>5441</v>
      </c>
      <c r="D31" s="1">
        <v>117</v>
      </c>
      <c r="E31" s="35">
        <v>42.695999999999998</v>
      </c>
      <c r="G31" s="35">
        <v>15.273</v>
      </c>
      <c r="I31" s="35">
        <v>5.3455000000000004</v>
      </c>
      <c r="K31" s="35">
        <v>7.9894999999999996</v>
      </c>
      <c r="L31" s="40" t="s">
        <v>0</v>
      </c>
      <c r="M31" s="35">
        <v>35.084000000000003</v>
      </c>
      <c r="O31" s="35">
        <v>60.267000000000003</v>
      </c>
      <c r="Q31" s="35">
        <v>63.529000000000003</v>
      </c>
      <c r="R31" s="40" t="s">
        <v>0</v>
      </c>
      <c r="S31" s="35">
        <v>0.55349999999999999</v>
      </c>
      <c r="T31" s="40" t="s">
        <v>0</v>
      </c>
      <c r="U31" s="35">
        <v>61.493000000000002</v>
      </c>
      <c r="V31" s="2" t="s">
        <v>0</v>
      </c>
      <c r="W31" s="13">
        <v>2383.36</v>
      </c>
      <c r="X31" s="39" t="s">
        <v>0</v>
      </c>
      <c r="Y31" s="13">
        <v>12682.5</v>
      </c>
      <c r="Z31" s="1"/>
      <c r="AJ31" s="3"/>
      <c r="AK31" s="3"/>
    </row>
    <row r="32" spans="1:37" x14ac:dyDescent="0.35">
      <c r="A32"/>
      <c r="B32"/>
      <c r="Y32" s="13"/>
      <c r="Z32" s="1"/>
      <c r="AJ32" s="3"/>
      <c r="AK32" s="3"/>
    </row>
    <row r="33" spans="1:37" x14ac:dyDescent="0.35">
      <c r="A33" s="6"/>
      <c r="B33" s="6" t="s">
        <v>36</v>
      </c>
      <c r="C33" s="41"/>
      <c r="D33" s="41"/>
      <c r="E33" s="42">
        <f>AVERAGE(E5:E31)</f>
        <v>46.889333333333333</v>
      </c>
      <c r="F33" s="42"/>
      <c r="G33" s="42">
        <f t="shared" ref="G33:Y33" si="0">AVERAGE(G5:G31)</f>
        <v>17.57566666666667</v>
      </c>
      <c r="H33" s="42"/>
      <c r="I33" s="42">
        <f t="shared" si="0"/>
        <v>6.151496296296294</v>
      </c>
      <c r="J33" s="42"/>
      <c r="K33" s="42">
        <f t="shared" si="0"/>
        <v>7.6415888888888892</v>
      </c>
      <c r="L33" s="42"/>
      <c r="M33" s="42">
        <f t="shared" si="0"/>
        <v>34.732222222222219</v>
      </c>
      <c r="N33" s="42"/>
      <c r="O33" s="42">
        <f t="shared" si="0"/>
        <v>59.20644444444445</v>
      </c>
      <c r="P33" s="42"/>
      <c r="Q33" s="42">
        <f t="shared" si="0"/>
        <v>62.640333333333324</v>
      </c>
      <c r="R33" s="42"/>
      <c r="S33" s="42">
        <f t="shared" si="0"/>
        <v>0.54678111111111105</v>
      </c>
      <c r="T33" s="42"/>
      <c r="U33" s="42">
        <f t="shared" si="0"/>
        <v>60.685370370370372</v>
      </c>
      <c r="V33" s="41"/>
      <c r="W33" s="19">
        <f t="shared" si="0"/>
        <v>2334.6725925925925</v>
      </c>
      <c r="X33" s="19"/>
      <c r="Y33" s="19">
        <f t="shared" si="0"/>
        <v>14359.677777777777</v>
      </c>
      <c r="Z33" s="41"/>
      <c r="AJ33" s="3"/>
      <c r="AK33" s="3"/>
    </row>
    <row r="34" spans="1:37" x14ac:dyDescent="0.35">
      <c r="A34" s="7"/>
      <c r="B34" s="7" t="s">
        <v>37</v>
      </c>
      <c r="C34" s="43"/>
      <c r="D34" s="43"/>
      <c r="E34" s="44">
        <v>3.6328</v>
      </c>
      <c r="F34" s="44"/>
      <c r="G34" s="44">
        <v>1.6826000000000001</v>
      </c>
      <c r="H34" s="44"/>
      <c r="I34" s="44">
        <v>0.58889999999999998</v>
      </c>
      <c r="J34" s="44"/>
      <c r="K34" s="44">
        <v>0.68500000000000005</v>
      </c>
      <c r="L34" s="44"/>
      <c r="M34" s="44">
        <v>4.1631</v>
      </c>
      <c r="N34" s="44"/>
      <c r="O34" s="44">
        <v>6.4065000000000003</v>
      </c>
      <c r="P34" s="44"/>
      <c r="Q34" s="44">
        <v>3.2319</v>
      </c>
      <c r="R34" s="44"/>
      <c r="S34" s="44">
        <v>1.9199999999999998E-2</v>
      </c>
      <c r="T34" s="44"/>
      <c r="U34" s="44">
        <v>1.7076</v>
      </c>
      <c r="V34" s="43"/>
      <c r="W34" s="17">
        <v>123.31</v>
      </c>
      <c r="X34" s="17"/>
      <c r="Y34" s="17">
        <v>1398.7</v>
      </c>
      <c r="Z34" s="43"/>
      <c r="AJ34" s="3"/>
      <c r="AK34" s="3"/>
    </row>
    <row r="35" spans="1:37" x14ac:dyDescent="0.35">
      <c r="A35" s="8"/>
      <c r="B35" s="8" t="s">
        <v>38</v>
      </c>
      <c r="C35" s="45"/>
      <c r="D35" s="45"/>
      <c r="E35" s="46">
        <v>6.3865319999999999</v>
      </c>
      <c r="F35" s="46"/>
      <c r="G35" s="46">
        <v>7.8882149999999998</v>
      </c>
      <c r="H35" s="46"/>
      <c r="I35" s="46">
        <v>7.8873540000000002</v>
      </c>
      <c r="J35" s="46"/>
      <c r="K35" s="46">
        <v>7.3915480000000002</v>
      </c>
      <c r="L35" s="46"/>
      <c r="M35" s="46">
        <v>9.8719380000000001</v>
      </c>
      <c r="N35" s="46"/>
      <c r="O35" s="46">
        <v>8.9135609999999996</v>
      </c>
      <c r="P35" s="46"/>
      <c r="Q35" s="46">
        <v>4.2516249999999998</v>
      </c>
      <c r="R35" s="46"/>
      <c r="S35" s="46">
        <v>2.897478</v>
      </c>
      <c r="T35" s="46"/>
      <c r="U35" s="46">
        <v>2.318406</v>
      </c>
      <c r="V35" s="45"/>
      <c r="W35" s="15">
        <v>4.3515990000000002</v>
      </c>
      <c r="X35" s="15"/>
      <c r="Y35" s="15">
        <v>8.0269340000000007</v>
      </c>
      <c r="Z35" s="45"/>
      <c r="AJ35" s="3"/>
      <c r="AK35" s="3"/>
    </row>
    <row r="36" spans="1:37" ht="15" x14ac:dyDescent="0.35">
      <c r="A36" s="9" t="s">
        <v>39</v>
      </c>
      <c r="B36" s="3"/>
      <c r="Y36" s="13"/>
      <c r="Z36" s="1"/>
      <c r="AJ36" s="3"/>
      <c r="AK36" s="3"/>
    </row>
    <row r="37" spans="1:37" x14ac:dyDescent="0.35">
      <c r="A37" s="10" t="s">
        <v>40</v>
      </c>
      <c r="B37" s="3"/>
      <c r="Y37" s="13"/>
      <c r="Z37" s="1"/>
      <c r="AJ37" s="3"/>
      <c r="AK37" s="3"/>
    </row>
    <row r="38" spans="1:37" x14ac:dyDescent="0.35">
      <c r="A38" s="11" t="s">
        <v>41</v>
      </c>
      <c r="B38" s="3"/>
      <c r="Y38" s="13"/>
      <c r="Z38" s="1"/>
      <c r="AJ38" s="3"/>
      <c r="AK38" s="3"/>
    </row>
  </sheetData>
  <sortState ref="A5:Z31">
    <sortCondition descending="1" ref="Y5:Y31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4650-E081-4BCD-BFC9-BA0C34FDB331}">
  <dimension ref="A1:Z20"/>
  <sheetViews>
    <sheetView workbookViewId="0">
      <selection activeCell="A2" sqref="A2"/>
    </sheetView>
  </sheetViews>
  <sheetFormatPr defaultRowHeight="14.5" x14ac:dyDescent="0.35"/>
  <cols>
    <col min="1" max="1" width="16.81640625" customWidth="1"/>
    <col min="2" max="2" width="20.26953125" customWidth="1"/>
    <col min="3" max="3" width="0" hidden="1" customWidth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</cols>
  <sheetData>
    <row r="1" spans="1:26" x14ac:dyDescent="0.35">
      <c r="A1" s="56" t="s">
        <v>148</v>
      </c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5" t="s">
        <v>131</v>
      </c>
      <c r="P3" s="65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21</v>
      </c>
      <c r="B5" s="5" t="s">
        <v>24</v>
      </c>
      <c r="C5" s="1">
        <v>5373</v>
      </c>
      <c r="D5" s="1">
        <v>119</v>
      </c>
      <c r="E5" s="35">
        <v>40.872</v>
      </c>
      <c r="G5" s="35">
        <v>20.121400000000001</v>
      </c>
      <c r="H5" s="40" t="s">
        <v>0</v>
      </c>
      <c r="I5" s="35">
        <v>7.0425000000000004</v>
      </c>
      <c r="J5" s="40" t="s">
        <v>0</v>
      </c>
      <c r="K5" s="35">
        <v>7.9569000000000001</v>
      </c>
      <c r="L5" s="40" t="s">
        <v>0</v>
      </c>
      <c r="M5" s="35">
        <v>31.343</v>
      </c>
      <c r="N5" s="40" t="s">
        <v>0</v>
      </c>
      <c r="O5" s="35">
        <v>51.768000000000001</v>
      </c>
      <c r="P5" s="40" t="s">
        <v>0</v>
      </c>
      <c r="Q5" s="35">
        <v>60.524099999999997</v>
      </c>
      <c r="S5" s="35">
        <v>0.59348999999999996</v>
      </c>
      <c r="T5" s="40" t="s">
        <v>0</v>
      </c>
      <c r="U5" s="35">
        <v>63.238999999999997</v>
      </c>
      <c r="V5" s="2" t="s">
        <v>0</v>
      </c>
      <c r="W5" s="13">
        <v>2614.21</v>
      </c>
      <c r="X5" s="39" t="s">
        <v>0</v>
      </c>
      <c r="Y5" s="13">
        <v>18335.900000000001</v>
      </c>
      <c r="Z5" s="2" t="s">
        <v>0</v>
      </c>
    </row>
    <row r="6" spans="1:26" x14ac:dyDescent="0.35">
      <c r="A6" s="4" t="s">
        <v>6</v>
      </c>
      <c r="B6" s="5" t="s">
        <v>7</v>
      </c>
      <c r="C6" s="1">
        <v>4814</v>
      </c>
      <c r="D6" s="1">
        <v>116</v>
      </c>
      <c r="E6" s="35">
        <v>42.332000000000001</v>
      </c>
      <c r="F6" s="40" t="s">
        <v>0</v>
      </c>
      <c r="G6" s="35">
        <v>20.353300000000001</v>
      </c>
      <c r="H6" s="40" t="s">
        <v>0</v>
      </c>
      <c r="I6" s="35">
        <v>7.1237000000000004</v>
      </c>
      <c r="J6" s="40" t="s">
        <v>0</v>
      </c>
      <c r="K6" s="35">
        <v>7.4371</v>
      </c>
      <c r="M6" s="35">
        <v>33.670999999999999</v>
      </c>
      <c r="O6" s="35">
        <v>56.439</v>
      </c>
      <c r="Q6" s="35">
        <v>59.884799999999998</v>
      </c>
      <c r="S6" s="35">
        <v>0.56677999999999995</v>
      </c>
      <c r="U6" s="35">
        <v>61.061999999999998</v>
      </c>
      <c r="W6" s="13">
        <v>2437.91</v>
      </c>
      <c r="Y6" s="13">
        <v>17436</v>
      </c>
      <c r="Z6" s="2" t="s">
        <v>0</v>
      </c>
    </row>
    <row r="7" spans="1:26" x14ac:dyDescent="0.35">
      <c r="A7" s="4" t="s">
        <v>26</v>
      </c>
      <c r="B7" s="5" t="s">
        <v>29</v>
      </c>
      <c r="C7" s="1">
        <v>5440</v>
      </c>
      <c r="D7" s="1">
        <v>116</v>
      </c>
      <c r="E7" s="35">
        <v>41.125999999999998</v>
      </c>
      <c r="G7" s="35">
        <v>19.8796</v>
      </c>
      <c r="H7" s="40" t="s">
        <v>0</v>
      </c>
      <c r="I7" s="35">
        <v>6.9579000000000004</v>
      </c>
      <c r="J7" s="40" t="s">
        <v>0</v>
      </c>
      <c r="K7" s="35">
        <v>7</v>
      </c>
      <c r="M7" s="35">
        <v>34.371000000000002</v>
      </c>
      <c r="O7" s="35">
        <v>57.654000000000003</v>
      </c>
      <c r="Q7" s="35">
        <v>61.469000000000001</v>
      </c>
      <c r="R7" s="40" t="s">
        <v>0</v>
      </c>
      <c r="S7" s="35">
        <v>0.57189999999999996</v>
      </c>
      <c r="T7" s="40" t="s">
        <v>0</v>
      </c>
      <c r="U7" s="35">
        <v>61.892000000000003</v>
      </c>
      <c r="V7" s="2" t="s">
        <v>0</v>
      </c>
      <c r="W7" s="13">
        <v>2480.63</v>
      </c>
      <c r="X7" s="39" t="s">
        <v>0</v>
      </c>
      <c r="Y7" s="13">
        <v>17303.900000000001</v>
      </c>
      <c r="Z7" s="2" t="s">
        <v>0</v>
      </c>
    </row>
    <row r="8" spans="1:26" x14ac:dyDescent="0.35">
      <c r="A8" s="4" t="s">
        <v>21</v>
      </c>
      <c r="B8" s="5" t="s">
        <v>22</v>
      </c>
      <c r="C8" s="1">
        <v>5369</v>
      </c>
      <c r="D8" s="1">
        <v>115</v>
      </c>
      <c r="E8" s="35">
        <v>42.847999999999999</v>
      </c>
      <c r="F8" s="40" t="s">
        <v>0</v>
      </c>
      <c r="G8" s="35">
        <v>18.356000000000002</v>
      </c>
      <c r="I8" s="35">
        <v>6.4245999999999999</v>
      </c>
      <c r="K8" s="35">
        <v>7.4447999999999999</v>
      </c>
      <c r="L8" s="40" t="s">
        <v>0</v>
      </c>
      <c r="M8" s="35">
        <v>31.077000000000002</v>
      </c>
      <c r="N8" s="40" t="s">
        <v>0</v>
      </c>
      <c r="O8" s="35">
        <v>51.930999999999997</v>
      </c>
      <c r="P8" s="40" t="s">
        <v>0</v>
      </c>
      <c r="Q8" s="35">
        <v>59.441899999999997</v>
      </c>
      <c r="S8" s="35">
        <v>0.58764000000000005</v>
      </c>
      <c r="T8" s="40" t="s">
        <v>0</v>
      </c>
      <c r="U8" s="35">
        <v>62.557000000000002</v>
      </c>
      <c r="V8" s="2" t="s">
        <v>0</v>
      </c>
      <c r="W8" s="13">
        <v>2569.7600000000002</v>
      </c>
      <c r="X8" s="39" t="s">
        <v>0</v>
      </c>
      <c r="Y8" s="13">
        <v>16458.599999999999</v>
      </c>
    </row>
    <row r="9" spans="1:26" x14ac:dyDescent="0.35">
      <c r="A9" s="4" t="s">
        <v>34</v>
      </c>
      <c r="B9" s="5" t="s">
        <v>35</v>
      </c>
      <c r="C9" s="1">
        <v>10111</v>
      </c>
      <c r="D9" s="1">
        <v>118</v>
      </c>
      <c r="E9" s="35">
        <v>40.954000000000001</v>
      </c>
      <c r="G9" s="35">
        <v>18.688199999999998</v>
      </c>
      <c r="I9" s="35">
        <v>6.5408999999999997</v>
      </c>
      <c r="K9" s="35">
        <v>6.9610000000000003</v>
      </c>
      <c r="M9" s="35">
        <v>33.844000000000001</v>
      </c>
      <c r="O9" s="35">
        <v>56.344999999999999</v>
      </c>
      <c r="Q9" s="35">
        <v>59.913800000000002</v>
      </c>
      <c r="S9" s="35">
        <v>0.57518000000000002</v>
      </c>
      <c r="T9" s="40" t="s">
        <v>0</v>
      </c>
      <c r="U9" s="35">
        <v>61.72</v>
      </c>
      <c r="V9" s="2" t="s">
        <v>0</v>
      </c>
      <c r="W9" s="13">
        <v>2492.1</v>
      </c>
      <c r="X9" s="39" t="s">
        <v>0</v>
      </c>
      <c r="Y9" s="13">
        <v>16279.8</v>
      </c>
    </row>
    <row r="10" spans="1:26" x14ac:dyDescent="0.35">
      <c r="A10" s="4" t="s">
        <v>26</v>
      </c>
      <c r="B10" s="5" t="s">
        <v>28</v>
      </c>
      <c r="C10" s="1">
        <v>5439</v>
      </c>
      <c r="D10" s="1">
        <v>115</v>
      </c>
      <c r="E10" s="35">
        <v>43.472999999999999</v>
      </c>
      <c r="F10" s="40" t="s">
        <v>0</v>
      </c>
      <c r="G10" s="35">
        <v>18.398800000000001</v>
      </c>
      <c r="I10" s="35">
        <v>6.4396000000000004</v>
      </c>
      <c r="K10" s="35">
        <v>7.2427000000000001</v>
      </c>
      <c r="M10" s="35">
        <v>33.441000000000003</v>
      </c>
      <c r="O10" s="35">
        <v>54.707999999999998</v>
      </c>
      <c r="P10" s="40" t="s">
        <v>0</v>
      </c>
      <c r="Q10" s="35">
        <v>61.389400000000002</v>
      </c>
      <c r="R10" s="40" t="s">
        <v>0</v>
      </c>
      <c r="S10" s="35">
        <v>0.57843999999999995</v>
      </c>
      <c r="T10" s="40" t="s">
        <v>0</v>
      </c>
      <c r="U10" s="35">
        <v>62.372</v>
      </c>
      <c r="V10" s="2" t="s">
        <v>0</v>
      </c>
      <c r="W10" s="13">
        <v>2520.87</v>
      </c>
      <c r="X10" s="39" t="s">
        <v>0</v>
      </c>
      <c r="Y10" s="13">
        <v>16209.5</v>
      </c>
    </row>
    <row r="11" spans="1:26" x14ac:dyDescent="0.35">
      <c r="A11" s="4" t="s">
        <v>6</v>
      </c>
      <c r="B11" s="5" t="s">
        <v>8</v>
      </c>
      <c r="C11" s="1">
        <v>4815</v>
      </c>
      <c r="D11" s="1">
        <v>115</v>
      </c>
      <c r="E11" s="35">
        <v>43.683999999999997</v>
      </c>
      <c r="F11" s="40" t="s">
        <v>0</v>
      </c>
      <c r="G11" s="35">
        <v>17.696000000000002</v>
      </c>
      <c r="I11" s="35">
        <v>6.1936</v>
      </c>
      <c r="K11" s="35">
        <v>7.7519</v>
      </c>
      <c r="L11" s="40" t="s">
        <v>0</v>
      </c>
      <c r="M11" s="35">
        <v>31.975000000000001</v>
      </c>
      <c r="N11" s="40" t="s">
        <v>0</v>
      </c>
      <c r="O11" s="35">
        <v>52.536000000000001</v>
      </c>
      <c r="P11" s="40" t="s">
        <v>0</v>
      </c>
      <c r="Q11" s="35">
        <v>60.964799999999997</v>
      </c>
      <c r="R11" s="40" t="s">
        <v>0</v>
      </c>
      <c r="S11" s="35">
        <v>0.58872999999999998</v>
      </c>
      <c r="T11" s="40" t="s">
        <v>0</v>
      </c>
      <c r="U11" s="35">
        <v>63.087000000000003</v>
      </c>
      <c r="V11" s="2" t="s">
        <v>0</v>
      </c>
      <c r="W11" s="13">
        <v>2586.13</v>
      </c>
      <c r="X11" s="39" t="s">
        <v>0</v>
      </c>
      <c r="Y11" s="13">
        <v>16065.9</v>
      </c>
    </row>
    <row r="12" spans="1:26" x14ac:dyDescent="0.35">
      <c r="A12" s="4" t="s">
        <v>21</v>
      </c>
      <c r="B12" s="5" t="s">
        <v>23</v>
      </c>
      <c r="C12" s="1">
        <v>5371</v>
      </c>
      <c r="D12" s="1">
        <v>110</v>
      </c>
      <c r="E12" s="35">
        <v>43.841999999999999</v>
      </c>
      <c r="F12" s="40" t="s">
        <v>0</v>
      </c>
      <c r="G12" s="35">
        <v>17.938300000000002</v>
      </c>
      <c r="I12" s="35">
        <v>6.2784000000000004</v>
      </c>
      <c r="K12" s="35">
        <v>6.8296000000000001</v>
      </c>
      <c r="M12" s="35">
        <v>34.514000000000003</v>
      </c>
      <c r="O12" s="35">
        <v>57.814999999999998</v>
      </c>
      <c r="Q12" s="35">
        <v>62.594900000000003</v>
      </c>
      <c r="R12" s="40" t="s">
        <v>0</v>
      </c>
      <c r="S12" s="35">
        <v>0.56864000000000003</v>
      </c>
      <c r="U12" s="35">
        <v>62.125999999999998</v>
      </c>
      <c r="V12" s="2" t="s">
        <v>0</v>
      </c>
      <c r="W12" s="13">
        <v>2466.14</v>
      </c>
      <c r="Y12" s="13">
        <v>15581.9</v>
      </c>
    </row>
    <row r="13" spans="1:26" x14ac:dyDescent="0.35">
      <c r="A13" s="4" t="s">
        <v>26</v>
      </c>
      <c r="B13" s="5" t="s">
        <v>27</v>
      </c>
      <c r="C13" s="1">
        <v>5434</v>
      </c>
      <c r="D13" s="1">
        <v>112</v>
      </c>
      <c r="E13" s="35">
        <v>43.378999999999998</v>
      </c>
      <c r="F13" s="40" t="s">
        <v>0</v>
      </c>
      <c r="G13" s="35">
        <v>17.6005</v>
      </c>
      <c r="I13" s="35">
        <v>6.1601999999999997</v>
      </c>
      <c r="K13" s="35">
        <v>7.7668999999999997</v>
      </c>
      <c r="L13" s="40" t="s">
        <v>0</v>
      </c>
      <c r="M13" s="35">
        <v>32.189</v>
      </c>
      <c r="N13" s="40" t="s">
        <v>0</v>
      </c>
      <c r="O13" s="35">
        <v>54.837000000000003</v>
      </c>
      <c r="P13" s="40" t="s">
        <v>0</v>
      </c>
      <c r="Q13" s="35">
        <v>61.292299999999997</v>
      </c>
      <c r="R13" s="40" t="s">
        <v>0</v>
      </c>
      <c r="S13" s="35">
        <v>0.57582999999999995</v>
      </c>
      <c r="T13" s="40" t="s">
        <v>0</v>
      </c>
      <c r="U13" s="35">
        <v>62.250999999999998</v>
      </c>
      <c r="V13" s="2" t="s">
        <v>0</v>
      </c>
      <c r="W13" s="13">
        <v>2506.0700000000002</v>
      </c>
      <c r="X13" s="39" t="s">
        <v>0</v>
      </c>
      <c r="Y13" s="13">
        <v>15534.3</v>
      </c>
    </row>
    <row r="14" spans="1:26" x14ac:dyDescent="0.35">
      <c r="T14" s="40"/>
      <c r="V14" s="2"/>
      <c r="X14" s="39"/>
    </row>
    <row r="15" spans="1:26" x14ac:dyDescent="0.35">
      <c r="A15" s="6"/>
      <c r="B15" s="6" t="s">
        <v>36</v>
      </c>
      <c r="C15" s="53"/>
      <c r="D15" s="53"/>
      <c r="E15" s="50">
        <f>AVERAGE(E5:E13)</f>
        <v>42.501111111111108</v>
      </c>
      <c r="F15" s="50"/>
      <c r="G15" s="50">
        <f>AVERAGE(G5:G13)</f>
        <v>18.781344444444443</v>
      </c>
      <c r="H15" s="50"/>
      <c r="I15" s="50">
        <f>AVERAGE(I5:I13)</f>
        <v>6.5734888888888872</v>
      </c>
      <c r="J15" s="50"/>
      <c r="K15" s="50">
        <f>AVERAGE(K5:K13)</f>
        <v>7.3767666666666649</v>
      </c>
      <c r="L15" s="50"/>
      <c r="M15" s="50">
        <f>AVERAGE(M5:M13)</f>
        <v>32.93611111111111</v>
      </c>
      <c r="N15" s="50"/>
      <c r="O15" s="50">
        <f>AVERAGE(O5:O13)</f>
        <v>54.892555555555546</v>
      </c>
      <c r="P15" s="50"/>
      <c r="Q15" s="50">
        <f>AVERAGE(Q5:Q13)</f>
        <v>60.830555555555556</v>
      </c>
      <c r="R15" s="50"/>
      <c r="S15" s="50">
        <f>AVERAGE(S5:S13)</f>
        <v>0.57851444444444455</v>
      </c>
      <c r="T15" s="50"/>
      <c r="U15" s="50">
        <f>AVERAGE(U5:U13)</f>
        <v>62.256222222222227</v>
      </c>
      <c r="V15" s="41"/>
      <c r="W15" s="51">
        <f>AVERAGE(W5:W13)</f>
        <v>2519.3133333333335</v>
      </c>
      <c r="X15" s="51"/>
      <c r="Y15" s="51">
        <f>AVERAGE(Y5:Y13)</f>
        <v>16578.42222222222</v>
      </c>
      <c r="Z15" s="41"/>
    </row>
    <row r="16" spans="1:26" x14ac:dyDescent="0.35">
      <c r="A16" s="7"/>
      <c r="B16" s="7" t="s">
        <v>37</v>
      </c>
      <c r="C16" s="54"/>
      <c r="D16" s="54"/>
      <c r="E16" s="44">
        <v>2.2427000000000001</v>
      </c>
      <c r="F16" s="44"/>
      <c r="G16" s="44">
        <v>1.4923999999999999</v>
      </c>
      <c r="H16" s="44"/>
      <c r="I16" s="44">
        <v>0.52229999999999999</v>
      </c>
      <c r="J16" s="44"/>
      <c r="K16" s="44">
        <v>0.54400000000000004</v>
      </c>
      <c r="L16" s="44"/>
      <c r="M16" s="44">
        <v>2.1951999999999998</v>
      </c>
      <c r="N16" s="44"/>
      <c r="O16" s="44">
        <v>3.7909999999999999</v>
      </c>
      <c r="P16" s="44"/>
      <c r="Q16" s="44">
        <v>1.6473</v>
      </c>
      <c r="R16" s="44"/>
      <c r="S16" s="44">
        <v>2.1600000000000001E-2</v>
      </c>
      <c r="T16" s="44"/>
      <c r="U16" s="44">
        <v>1.8185</v>
      </c>
      <c r="V16" s="43"/>
      <c r="W16" s="17">
        <v>140.9</v>
      </c>
      <c r="X16" s="17"/>
      <c r="Y16" s="17">
        <v>1227.3</v>
      </c>
      <c r="Z16" s="43"/>
    </row>
    <row r="17" spans="1:26" x14ac:dyDescent="0.35">
      <c r="A17" s="8"/>
      <c r="B17" s="8" t="s">
        <v>38</v>
      </c>
      <c r="C17" s="55"/>
      <c r="D17" s="55"/>
      <c r="E17" s="46">
        <v>6.0845459999999996</v>
      </c>
      <c r="F17" s="46"/>
      <c r="G17" s="46">
        <v>9.1225310000000004</v>
      </c>
      <c r="H17" s="46"/>
      <c r="I17" s="46">
        <v>9.1224249999999998</v>
      </c>
      <c r="J17" s="46"/>
      <c r="K17" s="46">
        <v>8.5080480000000005</v>
      </c>
      <c r="L17" s="46"/>
      <c r="M17" s="46">
        <v>7.6666259999999999</v>
      </c>
      <c r="N17" s="46"/>
      <c r="O17" s="46">
        <v>7.9410020000000001</v>
      </c>
      <c r="P17" s="46"/>
      <c r="Q17" s="46">
        <v>3.1188250000000002</v>
      </c>
      <c r="R17" s="46"/>
      <c r="S17" s="46">
        <v>4.304144</v>
      </c>
      <c r="T17" s="46"/>
      <c r="U17" s="46">
        <v>3.3645299999999998</v>
      </c>
      <c r="V17" s="45"/>
      <c r="W17" s="15">
        <v>6.4438659999999999</v>
      </c>
      <c r="X17" s="15"/>
      <c r="Y17" s="15">
        <v>8.5053929999999998</v>
      </c>
      <c r="Z17" s="45"/>
    </row>
    <row r="18" spans="1:26" ht="15" x14ac:dyDescent="0.35">
      <c r="A18" s="9" t="s">
        <v>39</v>
      </c>
      <c r="B18" s="3"/>
    </row>
    <row r="19" spans="1:26" x14ac:dyDescent="0.35">
      <c r="A19" s="10" t="s">
        <v>40</v>
      </c>
      <c r="B19" s="3"/>
    </row>
    <row r="20" spans="1:26" x14ac:dyDescent="0.35">
      <c r="A20" s="11" t="s">
        <v>41</v>
      </c>
      <c r="B20" s="3"/>
    </row>
  </sheetData>
  <sortState ref="A5:Z13">
    <sortCondition descending="1" ref="Y5:Y13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9F91-EC44-40BA-B5E1-341E0A8236AB}">
  <dimension ref="A1:AD17"/>
  <sheetViews>
    <sheetView workbookViewId="0">
      <selection activeCell="A2" sqref="A2"/>
    </sheetView>
  </sheetViews>
  <sheetFormatPr defaultRowHeight="14.5" x14ac:dyDescent="0.35"/>
  <cols>
    <col min="1" max="1" width="16.81640625" style="1" customWidth="1"/>
    <col min="2" max="2" width="20.26953125" style="1" customWidth="1"/>
    <col min="3" max="3" width="0" style="1" hidden="1" customWidth="1"/>
    <col min="4" max="4" width="9.1796875" style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  <col min="27" max="28" width="9.1796875" style="1"/>
    <col min="29" max="30" width="9.1796875" style="49"/>
  </cols>
  <sheetData>
    <row r="1" spans="1:26" x14ac:dyDescent="0.35">
      <c r="A1" s="33" t="s">
        <v>149</v>
      </c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5" t="s">
        <v>131</v>
      </c>
      <c r="P3" s="65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26</v>
      </c>
      <c r="B5" s="5" t="s">
        <v>29</v>
      </c>
      <c r="C5" s="1">
        <v>5440</v>
      </c>
      <c r="D5" s="1">
        <v>116</v>
      </c>
      <c r="E5" s="35">
        <v>41.113</v>
      </c>
      <c r="G5" s="35">
        <v>19.159600000000001</v>
      </c>
      <c r="H5" s="40" t="s">
        <v>0</v>
      </c>
      <c r="I5" s="35">
        <v>6.7058999999999997</v>
      </c>
      <c r="J5" s="40" t="s">
        <v>0</v>
      </c>
      <c r="K5" s="35">
        <v>7.1459000000000001</v>
      </c>
      <c r="M5" s="35">
        <v>33.933999999999997</v>
      </c>
      <c r="O5" s="35">
        <v>57.417000000000002</v>
      </c>
      <c r="Q5" s="35">
        <v>62.5871</v>
      </c>
      <c r="R5" s="40" t="s">
        <v>0</v>
      </c>
      <c r="S5" s="35">
        <v>0.56254999999999999</v>
      </c>
      <c r="T5" s="40" t="s">
        <v>0</v>
      </c>
      <c r="U5" s="35">
        <v>60.930399999999999</v>
      </c>
      <c r="V5" s="2" t="s">
        <v>0</v>
      </c>
      <c r="W5" s="13">
        <v>2415.7199999999998</v>
      </c>
      <c r="X5" s="39" t="s">
        <v>0</v>
      </c>
      <c r="Y5" s="13">
        <v>16268.5</v>
      </c>
      <c r="Z5" s="2" t="s">
        <v>0</v>
      </c>
    </row>
    <row r="6" spans="1:26" x14ac:dyDescent="0.35">
      <c r="A6" s="4" t="s">
        <v>6</v>
      </c>
      <c r="B6" s="5" t="s">
        <v>7</v>
      </c>
      <c r="C6" s="1">
        <v>4814</v>
      </c>
      <c r="D6" s="1">
        <v>116</v>
      </c>
      <c r="E6" s="35">
        <v>42.37</v>
      </c>
      <c r="F6" s="40" t="s">
        <v>0</v>
      </c>
      <c r="G6" s="35">
        <v>19.296299999999999</v>
      </c>
      <c r="H6" s="40" t="s">
        <v>0</v>
      </c>
      <c r="I6" s="35">
        <v>6.7537000000000003</v>
      </c>
      <c r="J6" s="40" t="s">
        <v>0</v>
      </c>
      <c r="K6" s="35">
        <v>7.3262999999999998</v>
      </c>
      <c r="L6" s="40" t="s">
        <v>0</v>
      </c>
      <c r="M6" s="35">
        <v>33.618000000000002</v>
      </c>
      <c r="O6" s="35">
        <v>56.954000000000001</v>
      </c>
      <c r="Q6" s="35">
        <v>61.385800000000003</v>
      </c>
      <c r="R6" s="40" t="s">
        <v>0</v>
      </c>
      <c r="S6" s="35">
        <v>0.55684</v>
      </c>
      <c r="T6" s="40" t="s">
        <v>0</v>
      </c>
      <c r="U6" s="35">
        <v>60.162199999999999</v>
      </c>
      <c r="V6" s="2" t="s">
        <v>0</v>
      </c>
      <c r="W6" s="13">
        <v>2371.5700000000002</v>
      </c>
      <c r="X6" s="39" t="s">
        <v>0</v>
      </c>
      <c r="Y6" s="13">
        <v>16114.6</v>
      </c>
      <c r="Z6" s="2" t="s">
        <v>0</v>
      </c>
    </row>
    <row r="7" spans="1:26" x14ac:dyDescent="0.35">
      <c r="A7" s="4" t="s">
        <v>34</v>
      </c>
      <c r="B7" s="5" t="s">
        <v>35</v>
      </c>
      <c r="C7" s="1">
        <v>10111</v>
      </c>
      <c r="D7" s="1">
        <v>118</v>
      </c>
      <c r="E7" s="35">
        <v>41.45</v>
      </c>
      <c r="G7" s="35">
        <v>18.720500000000001</v>
      </c>
      <c r="H7" s="40" t="s">
        <v>0</v>
      </c>
      <c r="I7" s="35">
        <v>6.5522</v>
      </c>
      <c r="J7" s="40" t="s">
        <v>0</v>
      </c>
      <c r="K7" s="35">
        <v>6.8448000000000002</v>
      </c>
      <c r="M7" s="35">
        <v>34.753</v>
      </c>
      <c r="O7" s="35">
        <v>57.548999999999999</v>
      </c>
      <c r="Q7" s="35">
        <v>60.767800000000001</v>
      </c>
      <c r="S7" s="35">
        <v>0.56086000000000003</v>
      </c>
      <c r="T7" s="40" t="s">
        <v>0</v>
      </c>
      <c r="U7" s="35">
        <v>60.401499999999999</v>
      </c>
      <c r="V7" s="2" t="s">
        <v>0</v>
      </c>
      <c r="W7" s="13">
        <v>2395.88</v>
      </c>
      <c r="X7" s="39" t="s">
        <v>0</v>
      </c>
      <c r="Y7" s="13">
        <v>15676.8</v>
      </c>
      <c r="Z7" s="2" t="s">
        <v>0</v>
      </c>
    </row>
    <row r="8" spans="1:26" x14ac:dyDescent="0.35">
      <c r="A8" s="4" t="s">
        <v>21</v>
      </c>
      <c r="B8" s="5" t="s">
        <v>22</v>
      </c>
      <c r="C8" s="1">
        <v>5369</v>
      </c>
      <c r="D8" s="1">
        <v>115</v>
      </c>
      <c r="E8" s="35">
        <v>42.616</v>
      </c>
      <c r="F8" s="40" t="s">
        <v>0</v>
      </c>
      <c r="G8" s="35">
        <v>18.096699999999998</v>
      </c>
      <c r="I8" s="35">
        <v>6.3338999999999999</v>
      </c>
      <c r="K8" s="35">
        <v>7.4132999999999996</v>
      </c>
      <c r="L8" s="40" t="s">
        <v>0</v>
      </c>
      <c r="M8" s="35">
        <v>31.666</v>
      </c>
      <c r="N8" s="40" t="s">
        <v>0</v>
      </c>
      <c r="O8" s="35">
        <v>53.115000000000002</v>
      </c>
      <c r="P8" s="40" t="s">
        <v>0</v>
      </c>
      <c r="Q8" s="35">
        <v>60.443300000000001</v>
      </c>
      <c r="S8" s="35">
        <v>0.57299999999999995</v>
      </c>
      <c r="T8" s="40" t="s">
        <v>0</v>
      </c>
      <c r="U8" s="35">
        <v>61.1783</v>
      </c>
      <c r="V8" s="2" t="s">
        <v>0</v>
      </c>
      <c r="W8" s="13">
        <v>2470.2800000000002</v>
      </c>
      <c r="X8" s="39" t="s">
        <v>0</v>
      </c>
      <c r="Y8" s="13">
        <v>15639.9</v>
      </c>
      <c r="Z8" s="2" t="s">
        <v>0</v>
      </c>
    </row>
    <row r="9" spans="1:26" x14ac:dyDescent="0.35">
      <c r="A9" s="4" t="s">
        <v>26</v>
      </c>
      <c r="B9" s="5" t="s">
        <v>28</v>
      </c>
      <c r="C9" s="1">
        <v>5439</v>
      </c>
      <c r="D9" s="1">
        <v>115</v>
      </c>
      <c r="E9" s="35">
        <v>43.899000000000001</v>
      </c>
      <c r="F9" s="40" t="s">
        <v>0</v>
      </c>
      <c r="G9" s="35">
        <v>18.119599999999998</v>
      </c>
      <c r="I9" s="35">
        <v>6.3418000000000001</v>
      </c>
      <c r="K9" s="35">
        <v>7.1835000000000004</v>
      </c>
      <c r="M9" s="35">
        <v>33.317</v>
      </c>
      <c r="N9" s="40" t="s">
        <v>0</v>
      </c>
      <c r="O9" s="35">
        <v>55.448</v>
      </c>
      <c r="P9" s="40" t="s">
        <v>0</v>
      </c>
      <c r="Q9" s="35">
        <v>62.347799999999999</v>
      </c>
      <c r="R9" s="40" t="s">
        <v>0</v>
      </c>
      <c r="S9" s="35">
        <v>0.56067999999999996</v>
      </c>
      <c r="T9" s="40" t="s">
        <v>0</v>
      </c>
      <c r="U9" s="35">
        <v>60.6614</v>
      </c>
      <c r="V9" s="2" t="s">
        <v>0</v>
      </c>
      <c r="W9" s="13">
        <v>2400.3000000000002</v>
      </c>
      <c r="X9" s="39" t="s">
        <v>0</v>
      </c>
      <c r="Y9" s="13">
        <v>15226.5</v>
      </c>
    </row>
    <row r="10" spans="1:26" x14ac:dyDescent="0.35">
      <c r="A10" s="4" t="s">
        <v>26</v>
      </c>
      <c r="B10" s="5" t="s">
        <v>27</v>
      </c>
      <c r="C10" s="1">
        <v>5434</v>
      </c>
      <c r="D10" s="1">
        <v>112</v>
      </c>
      <c r="E10" s="35">
        <v>43.389000000000003</v>
      </c>
      <c r="F10" s="40" t="s">
        <v>0</v>
      </c>
      <c r="G10" s="35">
        <v>18.1311</v>
      </c>
      <c r="I10" s="35">
        <v>6.3459000000000003</v>
      </c>
      <c r="K10" s="35">
        <v>7.7007000000000003</v>
      </c>
      <c r="L10" s="40" t="s">
        <v>0</v>
      </c>
      <c r="M10" s="35">
        <v>32.923000000000002</v>
      </c>
      <c r="N10" s="40" t="s">
        <v>0</v>
      </c>
      <c r="O10" s="35">
        <v>55.896000000000001</v>
      </c>
      <c r="P10" s="40" t="s">
        <v>0</v>
      </c>
      <c r="Q10" s="35">
        <v>61.843800000000002</v>
      </c>
      <c r="R10" s="40" t="s">
        <v>0</v>
      </c>
      <c r="S10" s="35">
        <v>0.55949000000000004</v>
      </c>
      <c r="T10" s="40" t="s">
        <v>0</v>
      </c>
      <c r="U10" s="35">
        <v>60.618000000000002</v>
      </c>
      <c r="V10" s="2" t="s">
        <v>0</v>
      </c>
      <c r="W10" s="13">
        <v>2393.5500000000002</v>
      </c>
      <c r="X10" s="39" t="s">
        <v>0</v>
      </c>
      <c r="Y10" s="13">
        <v>15197.6</v>
      </c>
    </row>
    <row r="12" spans="1:26" x14ac:dyDescent="0.35">
      <c r="A12" s="6"/>
      <c r="B12" s="6" t="s">
        <v>36</v>
      </c>
      <c r="C12" s="41"/>
      <c r="D12" s="41"/>
      <c r="E12" s="50">
        <f>AVERAGE(E5:E10)</f>
        <v>42.472833333333334</v>
      </c>
      <c r="F12" s="50"/>
      <c r="G12" s="50">
        <f t="shared" ref="G12:Y12" si="0">AVERAGE(G5:G10)</f>
        <v>18.587299999999999</v>
      </c>
      <c r="H12" s="50"/>
      <c r="I12" s="50">
        <f t="shared" si="0"/>
        <v>6.5055666666666667</v>
      </c>
      <c r="J12" s="50"/>
      <c r="K12" s="50">
        <f t="shared" si="0"/>
        <v>7.2690833333333336</v>
      </c>
      <c r="L12" s="50"/>
      <c r="M12" s="50">
        <f t="shared" si="0"/>
        <v>33.368500000000004</v>
      </c>
      <c r="N12" s="50"/>
      <c r="O12" s="50">
        <f t="shared" si="0"/>
        <v>56.063166666666667</v>
      </c>
      <c r="P12" s="50"/>
      <c r="Q12" s="50">
        <f t="shared" si="0"/>
        <v>61.562599999999996</v>
      </c>
      <c r="R12" s="50"/>
      <c r="S12" s="50">
        <f t="shared" si="0"/>
        <v>0.56223666666666672</v>
      </c>
      <c r="T12" s="50"/>
      <c r="U12" s="50">
        <f t="shared" si="0"/>
        <v>60.658633333333334</v>
      </c>
      <c r="V12" s="41"/>
      <c r="W12" s="51">
        <f t="shared" si="0"/>
        <v>2407.8833333333332</v>
      </c>
      <c r="X12" s="51"/>
      <c r="Y12" s="51">
        <f t="shared" si="0"/>
        <v>15687.316666666666</v>
      </c>
      <c r="Z12" s="41"/>
    </row>
    <row r="13" spans="1:26" x14ac:dyDescent="0.35">
      <c r="A13" s="7"/>
      <c r="B13" s="7" t="s">
        <v>37</v>
      </c>
      <c r="C13" s="43"/>
      <c r="D13" s="43"/>
      <c r="E13" s="44">
        <v>2.0750999999999999</v>
      </c>
      <c r="F13" s="44"/>
      <c r="G13" s="44">
        <v>1.1429</v>
      </c>
      <c r="H13" s="44"/>
      <c r="I13" s="44">
        <v>0.4</v>
      </c>
      <c r="J13" s="44"/>
      <c r="K13" s="44">
        <v>0.42909999999999998</v>
      </c>
      <c r="L13" s="44"/>
      <c r="M13" s="44">
        <v>1.8077000000000001</v>
      </c>
      <c r="N13" s="44"/>
      <c r="O13" s="44">
        <v>2.8578000000000001</v>
      </c>
      <c r="P13" s="44"/>
      <c r="Q13" s="44">
        <v>1.5187999999999999</v>
      </c>
      <c r="R13" s="44"/>
      <c r="S13" s="44">
        <v>1.7000000000000001E-2</v>
      </c>
      <c r="T13" s="44"/>
      <c r="U13" s="44">
        <v>1.4544999999999999</v>
      </c>
      <c r="V13" s="43"/>
      <c r="W13" s="17">
        <v>111.31</v>
      </c>
      <c r="X13" s="17"/>
      <c r="Y13" s="17">
        <v>992.5</v>
      </c>
      <c r="Z13" s="43"/>
    </row>
    <row r="14" spans="1:26" x14ac:dyDescent="0.35">
      <c r="A14" s="8"/>
      <c r="B14" s="8" t="s">
        <v>38</v>
      </c>
      <c r="C14" s="45"/>
      <c r="D14" s="45"/>
      <c r="E14" s="46">
        <v>6.9005299999999998</v>
      </c>
      <c r="F14" s="46"/>
      <c r="G14" s="46">
        <v>8.6695290000000007</v>
      </c>
      <c r="H14" s="46"/>
      <c r="I14" s="46">
        <v>8.6693639999999998</v>
      </c>
      <c r="J14" s="46"/>
      <c r="K14" s="46">
        <v>8.3372279999999996</v>
      </c>
      <c r="L14" s="46"/>
      <c r="M14" s="46">
        <v>7.6473440000000004</v>
      </c>
      <c r="N14" s="46"/>
      <c r="O14" s="46">
        <v>7.1951080000000003</v>
      </c>
      <c r="P14" s="46"/>
      <c r="Q14" s="46">
        <v>3.4822440000000001</v>
      </c>
      <c r="R14" s="46"/>
      <c r="S14" s="46">
        <v>4.2786910000000002</v>
      </c>
      <c r="T14" s="46"/>
      <c r="U14" s="46">
        <v>3.3838309999999998</v>
      </c>
      <c r="V14" s="45"/>
      <c r="W14" s="15">
        <v>6.5220900000000004</v>
      </c>
      <c r="X14" s="15"/>
      <c r="Y14" s="15">
        <v>8.9169990000000006</v>
      </c>
      <c r="Z14" s="45"/>
    </row>
    <row r="15" spans="1:26" ht="15" x14ac:dyDescent="0.35">
      <c r="A15" s="9" t="s">
        <v>39</v>
      </c>
      <c r="B15" s="3"/>
    </row>
    <row r="16" spans="1:26" x14ac:dyDescent="0.35">
      <c r="A16" s="10" t="s">
        <v>40</v>
      </c>
      <c r="B16" s="3"/>
    </row>
    <row r="17" spans="1:2" x14ac:dyDescent="0.35">
      <c r="A17" s="11" t="s">
        <v>41</v>
      </c>
      <c r="B17" s="3"/>
    </row>
  </sheetData>
  <sortState ref="A5:Z10">
    <sortCondition descending="1" ref="Y5:Y10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34DA-12FA-4DA9-8BAD-9A0E7A9EB8A8}">
  <dimension ref="A1:AH44"/>
  <sheetViews>
    <sheetView workbookViewId="0">
      <selection activeCell="A2" sqref="A2"/>
    </sheetView>
  </sheetViews>
  <sheetFormatPr defaultRowHeight="14.5" x14ac:dyDescent="0.35"/>
  <cols>
    <col min="1" max="1" width="16.81640625" style="1" customWidth="1"/>
    <col min="2" max="2" width="20.26953125" style="1" customWidth="1"/>
    <col min="3" max="3" width="9.1796875" style="1" hidden="1" customWidth="1"/>
    <col min="4" max="4" width="9.1796875" style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  <col min="27" max="32" width="9.1796875" style="3"/>
  </cols>
  <sheetData>
    <row r="1" spans="1:34" x14ac:dyDescent="0.35">
      <c r="A1" s="33" t="s">
        <v>144</v>
      </c>
      <c r="B1" s="34"/>
      <c r="M1" s="36"/>
      <c r="N1" s="36"/>
      <c r="O1" s="36"/>
      <c r="P1" s="36"/>
    </row>
    <row r="2" spans="1:34" x14ac:dyDescent="0.35">
      <c r="A2" s="33"/>
      <c r="B2" s="34"/>
      <c r="M2" s="36"/>
      <c r="N2" s="36"/>
      <c r="O2" s="36"/>
      <c r="P2" s="36"/>
    </row>
    <row r="3" spans="1:34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6" t="s">
        <v>131</v>
      </c>
      <c r="P3" s="66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34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34" x14ac:dyDescent="0.35">
      <c r="A5" s="4" t="s">
        <v>21</v>
      </c>
      <c r="B5" s="5" t="s">
        <v>24</v>
      </c>
      <c r="C5" s="1">
        <v>5373</v>
      </c>
      <c r="D5" s="1">
        <v>119</v>
      </c>
      <c r="E5" s="35">
        <v>42.328000000000003</v>
      </c>
      <c r="G5" s="35">
        <v>40.848999999999997</v>
      </c>
      <c r="H5" s="40" t="s">
        <v>0</v>
      </c>
      <c r="I5" s="35">
        <v>14.297000000000001</v>
      </c>
      <c r="J5" s="40" t="s">
        <v>0</v>
      </c>
      <c r="K5" s="35">
        <v>7.3746999999999998</v>
      </c>
      <c r="L5" s="40" t="s">
        <v>0</v>
      </c>
      <c r="M5" s="35">
        <v>29.766999999999999</v>
      </c>
      <c r="N5" s="40" t="s">
        <v>0</v>
      </c>
      <c r="O5" s="35">
        <v>53.823999999999998</v>
      </c>
      <c r="P5" s="40" t="s">
        <v>0</v>
      </c>
      <c r="Q5" s="35">
        <v>64.028999999999996</v>
      </c>
      <c r="R5" s="40" t="s">
        <v>0</v>
      </c>
      <c r="S5" s="35">
        <v>0.58299999999999996</v>
      </c>
      <c r="T5" s="40" t="s">
        <v>0</v>
      </c>
      <c r="U5" s="35">
        <v>63.722000000000001</v>
      </c>
      <c r="V5" s="2" t="s">
        <v>0</v>
      </c>
      <c r="W5" s="13">
        <v>2576.6</v>
      </c>
      <c r="X5" s="39" t="s">
        <v>0</v>
      </c>
      <c r="Y5" s="13">
        <v>36698</v>
      </c>
      <c r="Z5" s="2" t="s">
        <v>0</v>
      </c>
      <c r="AA5" s="1"/>
      <c r="AB5" s="1"/>
      <c r="AG5" s="3"/>
      <c r="AH5" s="3"/>
    </row>
    <row r="6" spans="1:34" x14ac:dyDescent="0.35">
      <c r="A6" s="4" t="s">
        <v>17</v>
      </c>
      <c r="B6" s="5" t="s">
        <v>19</v>
      </c>
      <c r="C6" s="1">
        <v>5099</v>
      </c>
      <c r="D6" s="1">
        <v>114</v>
      </c>
      <c r="E6" s="35">
        <v>41.039000000000001</v>
      </c>
      <c r="G6" s="35">
        <v>37.950000000000003</v>
      </c>
      <c r="H6" s="40" t="s">
        <v>0</v>
      </c>
      <c r="I6" s="35">
        <v>13.282299999999999</v>
      </c>
      <c r="J6" s="40" t="s">
        <v>0</v>
      </c>
      <c r="K6" s="35">
        <v>7.641</v>
      </c>
      <c r="L6" s="40" t="s">
        <v>0</v>
      </c>
      <c r="M6" s="35">
        <v>29.99</v>
      </c>
      <c r="N6" s="40" t="s">
        <v>0</v>
      </c>
      <c r="O6" s="35">
        <v>53.447000000000003</v>
      </c>
      <c r="P6" s="40" t="s">
        <v>0</v>
      </c>
      <c r="Q6" s="35">
        <v>63.42</v>
      </c>
      <c r="R6" s="40" t="s">
        <v>0</v>
      </c>
      <c r="S6" s="35">
        <v>0.59125000000000005</v>
      </c>
      <c r="T6" s="40" t="s">
        <v>0</v>
      </c>
      <c r="U6" s="35">
        <v>64.215000000000003</v>
      </c>
      <c r="V6" s="2" t="s">
        <v>0</v>
      </c>
      <c r="W6" s="13">
        <v>2626.4</v>
      </c>
      <c r="X6" s="39" t="s">
        <v>0</v>
      </c>
      <c r="Y6" s="13">
        <v>34837</v>
      </c>
      <c r="Z6" s="2" t="s">
        <v>0</v>
      </c>
      <c r="AA6" s="1"/>
      <c r="AB6" s="1"/>
      <c r="AG6" s="3"/>
      <c r="AH6" s="3"/>
    </row>
    <row r="7" spans="1:34" x14ac:dyDescent="0.35">
      <c r="A7" s="4" t="s">
        <v>42</v>
      </c>
      <c r="B7" s="4" t="s">
        <v>43</v>
      </c>
      <c r="C7" s="1">
        <v>1210</v>
      </c>
      <c r="D7" s="1">
        <v>118</v>
      </c>
      <c r="E7" s="35">
        <v>43.231000000000002</v>
      </c>
      <c r="F7" s="40" t="s">
        <v>0</v>
      </c>
      <c r="G7" s="35">
        <v>38.079000000000001</v>
      </c>
      <c r="H7" s="40" t="s">
        <v>0</v>
      </c>
      <c r="I7" s="35">
        <v>13.3278</v>
      </c>
      <c r="J7" s="40" t="s">
        <v>0</v>
      </c>
      <c r="K7" s="35">
        <v>7.3449999999999998</v>
      </c>
      <c r="L7" s="40" t="s">
        <v>0</v>
      </c>
      <c r="M7" s="35">
        <v>30.241</v>
      </c>
      <c r="N7" s="40" t="s">
        <v>0</v>
      </c>
      <c r="O7" s="35">
        <v>53.872</v>
      </c>
      <c r="P7" s="40" t="s">
        <v>0</v>
      </c>
      <c r="Q7" s="35">
        <v>62.994</v>
      </c>
      <c r="R7" s="40" t="s">
        <v>0</v>
      </c>
      <c r="S7" s="35">
        <v>0.57925000000000004</v>
      </c>
      <c r="T7" s="40" t="s">
        <v>0</v>
      </c>
      <c r="U7" s="35">
        <v>63.148000000000003</v>
      </c>
      <c r="V7" s="2" t="s">
        <v>0</v>
      </c>
      <c r="W7" s="13">
        <v>2545.6</v>
      </c>
      <c r="X7" s="39" t="s">
        <v>0</v>
      </c>
      <c r="Y7" s="13">
        <v>33977</v>
      </c>
      <c r="Z7" s="2" t="s">
        <v>0</v>
      </c>
      <c r="AA7" s="1"/>
      <c r="AB7" s="1"/>
      <c r="AG7" s="3"/>
      <c r="AH7" s="3"/>
    </row>
    <row r="8" spans="1:34" x14ac:dyDescent="0.35">
      <c r="A8" s="4" t="s">
        <v>17</v>
      </c>
      <c r="B8" s="5" t="s">
        <v>20</v>
      </c>
      <c r="C8" s="1">
        <v>5100</v>
      </c>
      <c r="D8" s="1">
        <v>113</v>
      </c>
      <c r="E8" s="35">
        <v>41.24</v>
      </c>
      <c r="G8" s="35">
        <v>36.823</v>
      </c>
      <c r="H8" s="40" t="s">
        <v>0</v>
      </c>
      <c r="I8" s="35">
        <v>12.888</v>
      </c>
      <c r="K8" s="35">
        <v>7.4226999999999999</v>
      </c>
      <c r="L8" s="40" t="s">
        <v>0</v>
      </c>
      <c r="M8" s="35">
        <v>29.431000000000001</v>
      </c>
      <c r="N8" s="40" t="s">
        <v>0</v>
      </c>
      <c r="O8" s="35">
        <v>52.801000000000002</v>
      </c>
      <c r="P8" s="40" t="s">
        <v>0</v>
      </c>
      <c r="Q8" s="35">
        <v>59.991</v>
      </c>
      <c r="S8" s="35">
        <v>0.58299999999999996</v>
      </c>
      <c r="T8" s="40" t="s">
        <v>0</v>
      </c>
      <c r="U8" s="35">
        <v>62.652000000000001</v>
      </c>
      <c r="V8" s="2" t="s">
        <v>0</v>
      </c>
      <c r="W8" s="13">
        <v>2551.4</v>
      </c>
      <c r="X8" s="39" t="s">
        <v>0</v>
      </c>
      <c r="Y8" s="13">
        <v>32990</v>
      </c>
      <c r="AA8" s="1"/>
      <c r="AB8" s="1"/>
      <c r="AG8" s="3"/>
      <c r="AH8" s="3"/>
    </row>
    <row r="9" spans="1:34" x14ac:dyDescent="0.35">
      <c r="A9" s="4" t="s">
        <v>1</v>
      </c>
      <c r="B9" s="5" t="s">
        <v>2</v>
      </c>
      <c r="C9" s="1">
        <v>1149</v>
      </c>
      <c r="D9" s="1">
        <v>117</v>
      </c>
      <c r="E9" s="35">
        <v>41.851999999999997</v>
      </c>
      <c r="G9" s="35">
        <v>37.756999999999998</v>
      </c>
      <c r="H9" s="40" t="s">
        <v>0</v>
      </c>
      <c r="I9" s="35">
        <v>13.215</v>
      </c>
      <c r="J9" s="40" t="s">
        <v>0</v>
      </c>
      <c r="K9" s="35">
        <v>6.7687999999999997</v>
      </c>
      <c r="M9" s="35">
        <v>32.540999999999997</v>
      </c>
      <c r="O9" s="35">
        <v>56.088000000000001</v>
      </c>
      <c r="Q9" s="35">
        <v>60.901000000000003</v>
      </c>
      <c r="S9" s="35">
        <v>0.56625000000000003</v>
      </c>
      <c r="U9" s="35">
        <v>61.651000000000003</v>
      </c>
      <c r="W9" s="13">
        <v>2451.6</v>
      </c>
      <c r="Y9" s="13">
        <v>32361</v>
      </c>
      <c r="AA9" s="1"/>
      <c r="AB9" s="1"/>
      <c r="AG9" s="3"/>
      <c r="AH9" s="3"/>
    </row>
    <row r="10" spans="1:34" x14ac:dyDescent="0.35">
      <c r="A10" s="4" t="s">
        <v>26</v>
      </c>
      <c r="B10" s="5" t="s">
        <v>29</v>
      </c>
      <c r="C10" s="1">
        <v>5440</v>
      </c>
      <c r="D10" s="1">
        <v>116</v>
      </c>
      <c r="E10" s="35">
        <v>43.170999999999999</v>
      </c>
      <c r="F10" s="40" t="s">
        <v>0</v>
      </c>
      <c r="G10" s="35">
        <v>35.979999999999997</v>
      </c>
      <c r="I10" s="35">
        <v>12.593299999999999</v>
      </c>
      <c r="K10" s="35">
        <v>6.9329999999999998</v>
      </c>
      <c r="M10" s="35">
        <v>31.428000000000001</v>
      </c>
      <c r="N10" s="40" t="s">
        <v>0</v>
      </c>
      <c r="O10" s="35">
        <v>55.063000000000002</v>
      </c>
      <c r="P10" s="40" t="s">
        <v>0</v>
      </c>
      <c r="Q10" s="35">
        <v>63.088000000000001</v>
      </c>
      <c r="R10" s="40" t="s">
        <v>0</v>
      </c>
      <c r="S10" s="35">
        <v>0.56725000000000003</v>
      </c>
      <c r="U10" s="35">
        <v>62.276000000000003</v>
      </c>
      <c r="V10" s="2" t="s">
        <v>0</v>
      </c>
      <c r="W10" s="13">
        <v>2469.9</v>
      </c>
      <c r="Y10" s="13">
        <v>31095</v>
      </c>
      <c r="AA10" s="1"/>
      <c r="AB10" s="1"/>
      <c r="AG10" s="3"/>
      <c r="AH10" s="3"/>
    </row>
    <row r="11" spans="1:34" x14ac:dyDescent="0.35">
      <c r="A11" s="4" t="s">
        <v>26</v>
      </c>
      <c r="B11" s="5" t="s">
        <v>27</v>
      </c>
      <c r="C11" s="1">
        <v>5434</v>
      </c>
      <c r="D11" s="1">
        <v>112</v>
      </c>
      <c r="E11" s="35">
        <v>42.173000000000002</v>
      </c>
      <c r="G11" s="35">
        <v>36.67</v>
      </c>
      <c r="I11" s="35">
        <v>12.8345</v>
      </c>
      <c r="K11" s="35">
        <v>8.0672999999999995</v>
      </c>
      <c r="L11" s="40" t="s">
        <v>0</v>
      </c>
      <c r="M11" s="35">
        <v>29.074000000000002</v>
      </c>
      <c r="N11" s="40" t="s">
        <v>0</v>
      </c>
      <c r="O11" s="35">
        <v>50.545999999999999</v>
      </c>
      <c r="P11" s="40" t="s">
        <v>0</v>
      </c>
      <c r="Q11" s="35">
        <v>58.179000000000002</v>
      </c>
      <c r="S11" s="35">
        <v>0.56325000000000003</v>
      </c>
      <c r="U11" s="35">
        <v>60.637</v>
      </c>
      <c r="W11" s="13">
        <v>2413.1999999999998</v>
      </c>
      <c r="Y11" s="13">
        <v>30920</v>
      </c>
      <c r="AA11" s="1"/>
      <c r="AB11" s="1"/>
      <c r="AG11" s="3"/>
      <c r="AH11" s="3"/>
    </row>
    <row r="12" spans="1:34" x14ac:dyDescent="0.35">
      <c r="A12" s="4" t="s">
        <v>46</v>
      </c>
      <c r="B12" s="5" t="s">
        <v>49</v>
      </c>
      <c r="C12" s="1">
        <v>1403</v>
      </c>
      <c r="D12" s="1">
        <v>118</v>
      </c>
      <c r="E12" s="35">
        <v>42.767000000000003</v>
      </c>
      <c r="G12" s="35">
        <v>35.454000000000001</v>
      </c>
      <c r="I12" s="35">
        <v>12.408799999999999</v>
      </c>
      <c r="K12" s="35">
        <v>6.7560000000000002</v>
      </c>
      <c r="M12" s="35">
        <v>32.201000000000001</v>
      </c>
      <c r="O12" s="35">
        <v>56.237000000000002</v>
      </c>
      <c r="Q12" s="35">
        <v>61.204999999999998</v>
      </c>
      <c r="R12" s="40" t="s">
        <v>0</v>
      </c>
      <c r="S12" s="35">
        <v>0.5625</v>
      </c>
      <c r="U12" s="35">
        <v>61.439</v>
      </c>
      <c r="W12" s="13">
        <v>2428.5</v>
      </c>
      <c r="Y12" s="13">
        <v>30130</v>
      </c>
      <c r="AA12" s="1"/>
      <c r="AB12" s="1"/>
      <c r="AG12" s="3"/>
      <c r="AH12" s="3"/>
    </row>
    <row r="13" spans="1:34" x14ac:dyDescent="0.35">
      <c r="A13" s="4" t="s">
        <v>6</v>
      </c>
      <c r="B13" s="5" t="s">
        <v>8</v>
      </c>
      <c r="C13" s="1">
        <v>4815</v>
      </c>
      <c r="D13" s="1">
        <v>115</v>
      </c>
      <c r="E13" s="35">
        <v>42.493000000000002</v>
      </c>
      <c r="G13" s="35">
        <v>34.713000000000001</v>
      </c>
      <c r="I13" s="35">
        <v>12.1495</v>
      </c>
      <c r="K13" s="35">
        <v>7.6078000000000001</v>
      </c>
      <c r="L13" s="40" t="s">
        <v>0</v>
      </c>
      <c r="M13" s="35">
        <v>32.119</v>
      </c>
      <c r="O13" s="35">
        <v>55.93</v>
      </c>
      <c r="Q13" s="35">
        <v>63.149000000000001</v>
      </c>
      <c r="R13" s="40" t="s">
        <v>0</v>
      </c>
      <c r="S13" s="35">
        <v>0.56950000000000001</v>
      </c>
      <c r="T13" s="40" t="s">
        <v>0</v>
      </c>
      <c r="U13" s="35">
        <v>62.472000000000001</v>
      </c>
      <c r="V13" s="2" t="s">
        <v>0</v>
      </c>
      <c r="W13" s="13">
        <v>2483.4</v>
      </c>
      <c r="X13" s="39" t="s">
        <v>0</v>
      </c>
      <c r="Y13" s="13">
        <v>30073</v>
      </c>
      <c r="AA13" s="1"/>
      <c r="AB13" s="1"/>
      <c r="AG13" s="3"/>
      <c r="AH13" s="3"/>
    </row>
    <row r="14" spans="1:34" x14ac:dyDescent="0.35">
      <c r="A14" s="4" t="s">
        <v>9</v>
      </c>
      <c r="B14" s="5" t="s">
        <v>11</v>
      </c>
      <c r="C14" s="1">
        <v>4872</v>
      </c>
      <c r="D14" s="1">
        <v>116</v>
      </c>
      <c r="E14" s="35">
        <v>42.32</v>
      </c>
      <c r="G14" s="35">
        <v>35.024000000000001</v>
      </c>
      <c r="I14" s="35">
        <v>12.2583</v>
      </c>
      <c r="K14" s="35">
        <v>7.2175000000000002</v>
      </c>
      <c r="M14" s="35">
        <v>31.555</v>
      </c>
      <c r="N14" s="40" t="s">
        <v>0</v>
      </c>
      <c r="O14" s="35">
        <v>56.223999999999997</v>
      </c>
      <c r="Q14" s="35">
        <v>61.896999999999998</v>
      </c>
      <c r="R14" s="40" t="s">
        <v>0</v>
      </c>
      <c r="S14" s="35">
        <v>0.56574999999999998</v>
      </c>
      <c r="U14" s="35">
        <v>61.843000000000004</v>
      </c>
      <c r="W14" s="13">
        <v>2452.6</v>
      </c>
      <c r="Y14" s="13">
        <v>30041</v>
      </c>
      <c r="AA14" s="1"/>
      <c r="AB14" s="1"/>
      <c r="AG14" s="3"/>
      <c r="AH14" s="3"/>
    </row>
    <row r="15" spans="1:34" x14ac:dyDescent="0.35">
      <c r="A15" s="4" t="s">
        <v>21</v>
      </c>
      <c r="B15" s="5" t="s">
        <v>25</v>
      </c>
      <c r="C15" s="1">
        <v>5379</v>
      </c>
      <c r="D15" s="1">
        <v>113</v>
      </c>
      <c r="E15" s="35">
        <v>42.372</v>
      </c>
      <c r="G15" s="35">
        <v>34.591000000000001</v>
      </c>
      <c r="I15" s="35">
        <v>12.1065</v>
      </c>
      <c r="K15" s="35">
        <v>7.4044999999999996</v>
      </c>
      <c r="L15" s="40" t="s">
        <v>0</v>
      </c>
      <c r="M15" s="35">
        <v>29.827000000000002</v>
      </c>
      <c r="N15" s="40" t="s">
        <v>0</v>
      </c>
      <c r="O15" s="35">
        <v>54.271000000000001</v>
      </c>
      <c r="P15" s="40" t="s">
        <v>0</v>
      </c>
      <c r="Q15" s="35">
        <v>59.381999999999998</v>
      </c>
      <c r="S15" s="35">
        <v>0.57125000000000004</v>
      </c>
      <c r="T15" s="40" t="s">
        <v>0</v>
      </c>
      <c r="U15" s="35">
        <v>61.587000000000003</v>
      </c>
      <c r="W15" s="13">
        <v>2472.6</v>
      </c>
      <c r="Y15" s="13">
        <v>29937</v>
      </c>
      <c r="AA15" s="1"/>
      <c r="AB15" s="1"/>
      <c r="AG15" s="3"/>
      <c r="AH15" s="3"/>
    </row>
    <row r="16" spans="1:34" x14ac:dyDescent="0.35">
      <c r="A16" s="4" t="s">
        <v>34</v>
      </c>
      <c r="B16" s="5" t="s">
        <v>35</v>
      </c>
      <c r="C16" s="1">
        <v>10111</v>
      </c>
      <c r="D16" s="1">
        <v>118</v>
      </c>
      <c r="E16" s="35">
        <v>41.613</v>
      </c>
      <c r="G16" s="35">
        <v>35.325000000000003</v>
      </c>
      <c r="I16" s="35">
        <v>12.363799999999999</v>
      </c>
      <c r="K16" s="35">
        <v>7.2948000000000004</v>
      </c>
      <c r="L16" s="40" t="s">
        <v>0</v>
      </c>
      <c r="M16" s="35">
        <v>30.934999999999999</v>
      </c>
      <c r="N16" s="40" t="s">
        <v>0</v>
      </c>
      <c r="O16" s="35">
        <v>55.503</v>
      </c>
      <c r="P16" s="40" t="s">
        <v>0</v>
      </c>
      <c r="Q16" s="35">
        <v>57.7</v>
      </c>
      <c r="S16" s="35">
        <v>0.5575</v>
      </c>
      <c r="U16" s="35">
        <v>60.042000000000002</v>
      </c>
      <c r="W16" s="13">
        <v>2374.4</v>
      </c>
      <c r="Y16" s="13">
        <v>29369</v>
      </c>
      <c r="AA16" s="1"/>
      <c r="AB16" s="1"/>
      <c r="AG16" s="3"/>
      <c r="AH16" s="3"/>
    </row>
    <row r="17" spans="1:34" x14ac:dyDescent="0.35">
      <c r="A17" s="4" t="s">
        <v>9</v>
      </c>
      <c r="B17" s="5" t="s">
        <v>13</v>
      </c>
      <c r="C17" s="1">
        <v>4878</v>
      </c>
      <c r="D17" s="1">
        <v>112</v>
      </c>
      <c r="E17" s="35">
        <v>41.55</v>
      </c>
      <c r="G17" s="35">
        <v>33.198999999999998</v>
      </c>
      <c r="I17" s="35">
        <v>11.6198</v>
      </c>
      <c r="K17" s="35">
        <v>7.3502999999999998</v>
      </c>
      <c r="L17" s="40" t="s">
        <v>0</v>
      </c>
      <c r="M17" s="35">
        <v>30.638999999999999</v>
      </c>
      <c r="N17" s="40" t="s">
        <v>0</v>
      </c>
      <c r="O17" s="35">
        <v>54.472999999999999</v>
      </c>
      <c r="P17" s="40" t="s">
        <v>0</v>
      </c>
      <c r="Q17" s="35">
        <v>61.46</v>
      </c>
      <c r="R17" s="40" t="s">
        <v>0</v>
      </c>
      <c r="S17" s="35">
        <v>0.57750000000000001</v>
      </c>
      <c r="T17" s="40" t="s">
        <v>0</v>
      </c>
      <c r="U17" s="35">
        <v>62.625999999999998</v>
      </c>
      <c r="V17" s="2" t="s">
        <v>0</v>
      </c>
      <c r="W17" s="13">
        <v>2526.1999999999998</v>
      </c>
      <c r="X17" s="39" t="s">
        <v>0</v>
      </c>
      <c r="Y17" s="13">
        <v>29292</v>
      </c>
      <c r="AA17" s="1"/>
      <c r="AB17" s="1"/>
      <c r="AG17" s="3"/>
      <c r="AH17" s="3"/>
    </row>
    <row r="18" spans="1:34" x14ac:dyDescent="0.35">
      <c r="A18" s="4" t="s">
        <v>46</v>
      </c>
      <c r="B18" s="5" t="s">
        <v>48</v>
      </c>
      <c r="C18" s="1">
        <v>1402</v>
      </c>
      <c r="D18" s="1">
        <v>115</v>
      </c>
      <c r="E18" s="35">
        <v>42.704000000000001</v>
      </c>
      <c r="G18" s="35">
        <v>35.656999999999996</v>
      </c>
      <c r="I18" s="35">
        <v>12.479799999999999</v>
      </c>
      <c r="K18" s="35">
        <v>7.0259999999999998</v>
      </c>
      <c r="M18" s="35">
        <v>33.238</v>
      </c>
      <c r="O18" s="35">
        <v>58.624000000000002</v>
      </c>
      <c r="Q18" s="35">
        <v>60.238</v>
      </c>
      <c r="S18" s="35">
        <v>0.54925000000000002</v>
      </c>
      <c r="U18" s="35">
        <v>60.12</v>
      </c>
      <c r="W18" s="13">
        <v>2335.8000000000002</v>
      </c>
      <c r="Y18" s="13">
        <v>29147</v>
      </c>
      <c r="AA18" s="1"/>
      <c r="AB18" s="1"/>
      <c r="AG18" s="3"/>
      <c r="AH18" s="3"/>
    </row>
    <row r="19" spans="1:34" x14ac:dyDescent="0.35">
      <c r="A19" s="4" t="s">
        <v>9</v>
      </c>
      <c r="B19" s="5" t="s">
        <v>12</v>
      </c>
      <c r="C19" s="1">
        <v>4877</v>
      </c>
      <c r="D19" s="1">
        <v>114</v>
      </c>
      <c r="E19" s="35">
        <v>42.405999999999999</v>
      </c>
      <c r="G19" s="35">
        <v>34.338000000000001</v>
      </c>
      <c r="I19" s="35">
        <v>12.0185</v>
      </c>
      <c r="K19" s="35">
        <v>7.4965000000000002</v>
      </c>
      <c r="L19" s="40" t="s">
        <v>0</v>
      </c>
      <c r="M19" s="35">
        <v>30.419</v>
      </c>
      <c r="N19" s="40" t="s">
        <v>0</v>
      </c>
      <c r="O19" s="35">
        <v>53.731999999999999</v>
      </c>
      <c r="P19" s="40" t="s">
        <v>0</v>
      </c>
      <c r="Q19" s="35">
        <v>59.981999999999999</v>
      </c>
      <c r="S19" s="35">
        <v>0.56325000000000003</v>
      </c>
      <c r="U19" s="35">
        <v>61.116</v>
      </c>
      <c r="W19" s="13">
        <v>2421.6999999999998</v>
      </c>
      <c r="Y19" s="13">
        <v>29025</v>
      </c>
      <c r="AA19" s="1"/>
      <c r="AB19" s="1"/>
      <c r="AG19" s="3"/>
      <c r="AH19" s="3"/>
    </row>
    <row r="20" spans="1:34" x14ac:dyDescent="0.35">
      <c r="A20" s="4" t="s">
        <v>3</v>
      </c>
      <c r="B20" s="5" t="s">
        <v>50</v>
      </c>
      <c r="C20" s="1">
        <v>4426</v>
      </c>
      <c r="D20" s="1">
        <v>112</v>
      </c>
      <c r="E20" s="35">
        <v>42.167999999999999</v>
      </c>
      <c r="G20" s="35">
        <v>33.804000000000002</v>
      </c>
      <c r="I20" s="35">
        <v>11.831799999999999</v>
      </c>
      <c r="K20" s="35">
        <v>6.7293000000000003</v>
      </c>
      <c r="M20" s="35">
        <v>33.475999999999999</v>
      </c>
      <c r="O20" s="35">
        <v>58.783000000000001</v>
      </c>
      <c r="Q20" s="35">
        <v>61.808999999999997</v>
      </c>
      <c r="R20" s="40" t="s">
        <v>0</v>
      </c>
      <c r="S20" s="35">
        <v>0.56474999999999997</v>
      </c>
      <c r="U20" s="35">
        <v>61.822000000000003</v>
      </c>
      <c r="W20" s="13">
        <v>2445</v>
      </c>
      <c r="Y20" s="13">
        <v>28925</v>
      </c>
      <c r="AA20" s="1"/>
      <c r="AB20" s="1"/>
      <c r="AG20" s="3"/>
      <c r="AH20" s="3"/>
    </row>
    <row r="21" spans="1:34" x14ac:dyDescent="0.35">
      <c r="A21" s="4" t="s">
        <v>3</v>
      </c>
      <c r="B21" s="5" t="s">
        <v>51</v>
      </c>
      <c r="C21" s="1">
        <v>4429</v>
      </c>
      <c r="D21" s="1">
        <v>115</v>
      </c>
      <c r="E21" s="35">
        <v>43.777000000000001</v>
      </c>
      <c r="F21" s="40" t="s">
        <v>0</v>
      </c>
      <c r="G21" s="35">
        <v>35.479999999999997</v>
      </c>
      <c r="I21" s="35">
        <v>12.4175</v>
      </c>
      <c r="K21" s="35">
        <v>7.62</v>
      </c>
      <c r="L21" s="40" t="s">
        <v>0</v>
      </c>
      <c r="M21" s="35">
        <v>28.216999999999999</v>
      </c>
      <c r="N21" s="40" t="s">
        <v>0</v>
      </c>
      <c r="O21" s="35">
        <v>51.719000000000001</v>
      </c>
      <c r="P21" s="40" t="s">
        <v>0</v>
      </c>
      <c r="Q21" s="35">
        <v>57.468000000000004</v>
      </c>
      <c r="S21" s="35">
        <v>0.54925000000000002</v>
      </c>
      <c r="U21" s="35">
        <v>59.323</v>
      </c>
      <c r="W21" s="13">
        <v>2318.3000000000002</v>
      </c>
      <c r="Y21" s="13">
        <v>28799</v>
      </c>
      <c r="AA21" s="1"/>
      <c r="AB21" s="1"/>
      <c r="AG21" s="3"/>
      <c r="AH21" s="3"/>
    </row>
    <row r="22" spans="1:34" x14ac:dyDescent="0.35">
      <c r="A22" s="4" t="s">
        <v>17</v>
      </c>
      <c r="B22" s="5" t="s">
        <v>18</v>
      </c>
      <c r="C22" s="1">
        <v>5096</v>
      </c>
      <c r="D22" s="1">
        <v>111</v>
      </c>
      <c r="E22" s="35">
        <v>40.914999999999999</v>
      </c>
      <c r="G22" s="35">
        <v>34.298999999999999</v>
      </c>
      <c r="I22" s="35">
        <v>12.0045</v>
      </c>
      <c r="K22" s="35">
        <v>7.7568000000000001</v>
      </c>
      <c r="L22" s="40" t="s">
        <v>0</v>
      </c>
      <c r="M22" s="35">
        <v>29.792999999999999</v>
      </c>
      <c r="N22" s="40" t="s">
        <v>0</v>
      </c>
      <c r="O22" s="35">
        <v>53.936</v>
      </c>
      <c r="P22" s="40" t="s">
        <v>0</v>
      </c>
      <c r="Q22" s="35">
        <v>58.052999999999997</v>
      </c>
      <c r="S22" s="35">
        <v>0.56325000000000003</v>
      </c>
      <c r="U22" s="35">
        <v>60.564999999999998</v>
      </c>
      <c r="W22" s="13">
        <v>2411.9</v>
      </c>
      <c r="Y22" s="13">
        <v>28685</v>
      </c>
      <c r="AA22" s="1"/>
      <c r="AB22" s="1"/>
      <c r="AG22" s="3"/>
      <c r="AH22" s="3"/>
    </row>
    <row r="23" spans="1:34" x14ac:dyDescent="0.35">
      <c r="A23" s="4" t="s">
        <v>26</v>
      </c>
      <c r="B23" s="5" t="s">
        <v>28</v>
      </c>
      <c r="C23" s="1">
        <v>5439</v>
      </c>
      <c r="D23" s="1">
        <v>115</v>
      </c>
      <c r="E23" s="35">
        <v>43.963999999999999</v>
      </c>
      <c r="F23" s="40" t="s">
        <v>0</v>
      </c>
      <c r="G23" s="35">
        <v>37.973999999999997</v>
      </c>
      <c r="H23" s="40" t="s">
        <v>0</v>
      </c>
      <c r="I23" s="35">
        <v>13.2905</v>
      </c>
      <c r="J23" s="40" t="s">
        <v>0</v>
      </c>
      <c r="K23" s="35">
        <v>7.7045000000000003</v>
      </c>
      <c r="L23" s="40" t="s">
        <v>0</v>
      </c>
      <c r="M23" s="35">
        <v>29.411000000000001</v>
      </c>
      <c r="N23" s="40" t="s">
        <v>0</v>
      </c>
      <c r="O23" s="35">
        <v>53.595999999999997</v>
      </c>
      <c r="P23" s="40" t="s">
        <v>0</v>
      </c>
      <c r="Q23" s="35">
        <v>55.503999999999998</v>
      </c>
      <c r="S23" s="35">
        <v>0.52575000000000005</v>
      </c>
      <c r="U23" s="35">
        <v>56.988999999999997</v>
      </c>
      <c r="W23" s="13">
        <v>2154.3000000000002</v>
      </c>
      <c r="Y23" s="13">
        <v>28455</v>
      </c>
      <c r="AA23" s="1"/>
      <c r="AB23" s="1"/>
      <c r="AG23" s="3"/>
      <c r="AH23" s="3"/>
    </row>
    <row r="24" spans="1:34" x14ac:dyDescent="0.35">
      <c r="A24" s="4" t="s">
        <v>26</v>
      </c>
      <c r="B24" s="5" t="s">
        <v>30</v>
      </c>
      <c r="C24" s="1">
        <v>5441</v>
      </c>
      <c r="D24" s="1">
        <v>117</v>
      </c>
      <c r="E24" s="35">
        <v>39.969000000000001</v>
      </c>
      <c r="G24" s="35">
        <v>30.286999999999999</v>
      </c>
      <c r="I24" s="35">
        <v>10.6007</v>
      </c>
      <c r="K24" s="35">
        <v>7.5323000000000002</v>
      </c>
      <c r="L24" s="40" t="s">
        <v>0</v>
      </c>
      <c r="M24" s="35">
        <v>30.623000000000001</v>
      </c>
      <c r="N24" s="40" t="s">
        <v>0</v>
      </c>
      <c r="O24" s="35">
        <v>54.9</v>
      </c>
      <c r="P24" s="40" t="s">
        <v>0</v>
      </c>
      <c r="Q24" s="35">
        <v>63.393999999999998</v>
      </c>
      <c r="R24" s="40" t="s">
        <v>0</v>
      </c>
      <c r="S24" s="35">
        <v>0.60033000000000003</v>
      </c>
      <c r="T24" s="40" t="s">
        <v>0</v>
      </c>
      <c r="U24" s="35">
        <v>64.975999999999999</v>
      </c>
      <c r="V24" s="2" t="s">
        <v>0</v>
      </c>
      <c r="W24" s="13">
        <v>2685.4</v>
      </c>
      <c r="X24" s="39" t="s">
        <v>0</v>
      </c>
      <c r="Y24" s="13">
        <v>28383</v>
      </c>
      <c r="AA24" s="1"/>
      <c r="AB24" s="1"/>
      <c r="AG24" s="3"/>
      <c r="AH24" s="3"/>
    </row>
    <row r="25" spans="1:34" x14ac:dyDescent="0.35">
      <c r="A25" s="4" t="s">
        <v>42</v>
      </c>
      <c r="B25" s="4" t="s">
        <v>45</v>
      </c>
      <c r="C25" s="1">
        <v>1215</v>
      </c>
      <c r="D25" s="1">
        <v>115</v>
      </c>
      <c r="E25" s="35">
        <v>41.328000000000003</v>
      </c>
      <c r="G25" s="35">
        <v>33.061999999999998</v>
      </c>
      <c r="I25" s="35">
        <v>11.5715</v>
      </c>
      <c r="K25" s="35">
        <v>7.1482999999999999</v>
      </c>
      <c r="M25" s="35">
        <v>33.350999999999999</v>
      </c>
      <c r="O25" s="35">
        <v>56.771000000000001</v>
      </c>
      <c r="Q25" s="35">
        <v>61.417000000000002</v>
      </c>
      <c r="R25" s="40" t="s">
        <v>0</v>
      </c>
      <c r="S25" s="35">
        <v>0.56399999999999995</v>
      </c>
      <c r="U25" s="35">
        <v>61.691000000000003</v>
      </c>
      <c r="W25" s="13">
        <v>2438.8000000000002</v>
      </c>
      <c r="Y25" s="13">
        <v>28265</v>
      </c>
      <c r="AA25" s="1"/>
      <c r="AB25" s="1"/>
      <c r="AG25" s="3"/>
      <c r="AH25" s="3"/>
    </row>
    <row r="26" spans="1:34" x14ac:dyDescent="0.35">
      <c r="A26" s="4" t="s">
        <v>46</v>
      </c>
      <c r="B26" s="5" t="s">
        <v>47</v>
      </c>
      <c r="C26" s="1">
        <v>1401</v>
      </c>
      <c r="D26" s="1">
        <v>114</v>
      </c>
      <c r="E26" s="35">
        <v>43.164999999999999</v>
      </c>
      <c r="F26" s="40" t="s">
        <v>0</v>
      </c>
      <c r="G26" s="35">
        <v>34.058</v>
      </c>
      <c r="I26" s="35">
        <v>11.920500000000001</v>
      </c>
      <c r="K26" s="35">
        <v>7.2968000000000002</v>
      </c>
      <c r="L26" s="40" t="s">
        <v>0</v>
      </c>
      <c r="M26" s="35">
        <v>31.37</v>
      </c>
      <c r="N26" s="40" t="s">
        <v>0</v>
      </c>
      <c r="O26" s="35">
        <v>55.142000000000003</v>
      </c>
      <c r="P26" s="40" t="s">
        <v>0</v>
      </c>
      <c r="Q26" s="35">
        <v>59.539000000000001</v>
      </c>
      <c r="S26" s="35">
        <v>0.55474999999999997</v>
      </c>
      <c r="U26" s="35">
        <v>60.326999999999998</v>
      </c>
      <c r="W26" s="13">
        <v>2366.6999999999998</v>
      </c>
      <c r="Y26" s="13">
        <v>28264</v>
      </c>
      <c r="AA26" s="1"/>
      <c r="AB26" s="1"/>
      <c r="AG26" s="3"/>
      <c r="AH26" s="3"/>
    </row>
    <row r="27" spans="1:34" x14ac:dyDescent="0.35">
      <c r="A27" s="4" t="s">
        <v>9</v>
      </c>
      <c r="B27" s="5" t="s">
        <v>14</v>
      </c>
      <c r="C27" s="1">
        <v>4879</v>
      </c>
      <c r="D27" s="1">
        <v>117</v>
      </c>
      <c r="E27" s="35">
        <v>42.002000000000002</v>
      </c>
      <c r="G27" s="35">
        <v>32.689</v>
      </c>
      <c r="I27" s="35">
        <v>11.441000000000001</v>
      </c>
      <c r="K27" s="35">
        <v>7.3342999999999998</v>
      </c>
      <c r="L27" s="40" t="s">
        <v>0</v>
      </c>
      <c r="M27" s="35">
        <v>30.417000000000002</v>
      </c>
      <c r="N27" s="40" t="s">
        <v>0</v>
      </c>
      <c r="O27" s="35">
        <v>55.436999999999998</v>
      </c>
      <c r="P27" s="40" t="s">
        <v>0</v>
      </c>
      <c r="Q27" s="35">
        <v>60.45</v>
      </c>
      <c r="S27" s="35">
        <v>0.56850000000000001</v>
      </c>
      <c r="U27" s="35">
        <v>61.680999999999997</v>
      </c>
      <c r="W27" s="13">
        <v>2461</v>
      </c>
      <c r="Y27" s="13">
        <v>28210</v>
      </c>
      <c r="AA27" s="1"/>
      <c r="AB27" s="1"/>
      <c r="AG27" s="3"/>
      <c r="AH27" s="3"/>
    </row>
    <row r="28" spans="1:34" x14ac:dyDescent="0.35">
      <c r="A28" s="4" t="s">
        <v>9</v>
      </c>
      <c r="B28" s="5" t="s">
        <v>16</v>
      </c>
      <c r="C28" s="1">
        <v>4881</v>
      </c>
      <c r="D28" s="1">
        <v>114</v>
      </c>
      <c r="E28" s="35">
        <v>41.404000000000003</v>
      </c>
      <c r="G28" s="35">
        <v>31.282</v>
      </c>
      <c r="I28" s="35">
        <v>10.949</v>
      </c>
      <c r="K28" s="35">
        <v>7.5686999999999998</v>
      </c>
      <c r="L28" s="40" t="s">
        <v>0</v>
      </c>
      <c r="M28" s="35">
        <v>28.521000000000001</v>
      </c>
      <c r="N28" s="40" t="s">
        <v>0</v>
      </c>
      <c r="O28" s="35">
        <v>52.871000000000002</v>
      </c>
      <c r="P28" s="40" t="s">
        <v>0</v>
      </c>
      <c r="Q28" s="35">
        <v>61.4</v>
      </c>
      <c r="R28" s="40" t="s">
        <v>0</v>
      </c>
      <c r="S28" s="35">
        <v>0.58533000000000002</v>
      </c>
      <c r="T28" s="40" t="s">
        <v>0</v>
      </c>
      <c r="U28" s="35">
        <v>63.19</v>
      </c>
      <c r="V28" s="2" t="s">
        <v>0</v>
      </c>
      <c r="W28" s="13">
        <v>2575.5</v>
      </c>
      <c r="X28" s="39" t="s">
        <v>0</v>
      </c>
      <c r="Y28" s="13">
        <v>28183</v>
      </c>
      <c r="AA28" s="1"/>
      <c r="AB28" s="1"/>
      <c r="AG28" s="3"/>
      <c r="AH28" s="3"/>
    </row>
    <row r="29" spans="1:34" x14ac:dyDescent="0.35">
      <c r="A29" s="4" t="s">
        <v>26</v>
      </c>
      <c r="B29" s="5" t="s">
        <v>33</v>
      </c>
      <c r="C29" s="1">
        <v>5448</v>
      </c>
      <c r="D29" s="1">
        <v>118</v>
      </c>
      <c r="E29" s="35">
        <v>45</v>
      </c>
      <c r="F29" s="40" t="s">
        <v>0</v>
      </c>
      <c r="G29" s="35">
        <v>33.883000000000003</v>
      </c>
      <c r="I29" s="35">
        <v>11.859</v>
      </c>
      <c r="K29" s="35">
        <v>7.4165000000000001</v>
      </c>
      <c r="L29" s="40" t="s">
        <v>0</v>
      </c>
      <c r="M29" s="35">
        <v>30.084</v>
      </c>
      <c r="N29" s="40" t="s">
        <v>0</v>
      </c>
      <c r="O29" s="35">
        <v>52.607999999999997</v>
      </c>
      <c r="P29" s="40" t="s">
        <v>0</v>
      </c>
      <c r="Q29" s="35">
        <v>60.481999999999999</v>
      </c>
      <c r="S29" s="35">
        <v>0.55525000000000002</v>
      </c>
      <c r="U29" s="35">
        <v>60.570999999999998</v>
      </c>
      <c r="W29" s="13">
        <v>2376.8000000000002</v>
      </c>
      <c r="Y29" s="13">
        <v>28056</v>
      </c>
      <c r="AA29" s="1"/>
      <c r="AB29" s="1"/>
      <c r="AG29" s="3"/>
      <c r="AH29" s="3"/>
    </row>
    <row r="30" spans="1:34" x14ac:dyDescent="0.35">
      <c r="A30" s="4" t="s">
        <v>9</v>
      </c>
      <c r="B30" s="5" t="s">
        <v>10</v>
      </c>
      <c r="C30" s="1">
        <v>4870</v>
      </c>
      <c r="D30" s="1">
        <v>113</v>
      </c>
      <c r="E30" s="35">
        <v>40.741999999999997</v>
      </c>
      <c r="G30" s="35">
        <v>31.687000000000001</v>
      </c>
      <c r="I30" s="35">
        <v>11.0907</v>
      </c>
      <c r="K30" s="35">
        <v>7.3586999999999998</v>
      </c>
      <c r="L30" s="40" t="s">
        <v>0</v>
      </c>
      <c r="M30" s="35">
        <v>30.696000000000002</v>
      </c>
      <c r="N30" s="40" t="s">
        <v>0</v>
      </c>
      <c r="O30" s="35">
        <v>54.648000000000003</v>
      </c>
      <c r="P30" s="40" t="s">
        <v>0</v>
      </c>
      <c r="Q30" s="35">
        <v>57.314</v>
      </c>
      <c r="S30" s="35">
        <v>0.57767000000000002</v>
      </c>
      <c r="T30" s="40" t="s">
        <v>0</v>
      </c>
      <c r="U30" s="35">
        <v>61.561999999999998</v>
      </c>
      <c r="W30" s="13">
        <v>2501.6</v>
      </c>
      <c r="X30" s="39" t="s">
        <v>0</v>
      </c>
      <c r="Y30" s="13">
        <v>27726</v>
      </c>
      <c r="AA30" s="1"/>
      <c r="AB30" s="1"/>
      <c r="AG30" s="3"/>
      <c r="AH30" s="3"/>
    </row>
    <row r="31" spans="1:34" x14ac:dyDescent="0.35">
      <c r="A31" s="4" t="s">
        <v>26</v>
      </c>
      <c r="B31" s="5" t="s">
        <v>32</v>
      </c>
      <c r="C31" s="1">
        <v>5447</v>
      </c>
      <c r="D31" s="1">
        <v>117</v>
      </c>
      <c r="E31" s="35">
        <v>45.438000000000002</v>
      </c>
      <c r="F31" s="40" t="s">
        <v>0</v>
      </c>
      <c r="G31" s="35">
        <v>33.338999999999999</v>
      </c>
      <c r="I31" s="35">
        <v>11.6685</v>
      </c>
      <c r="K31" s="35">
        <v>7.4039999999999999</v>
      </c>
      <c r="L31" s="40" t="s">
        <v>0</v>
      </c>
      <c r="M31" s="35">
        <v>28.631</v>
      </c>
      <c r="N31" s="40" t="s">
        <v>0</v>
      </c>
      <c r="O31" s="35">
        <v>52.296999999999997</v>
      </c>
      <c r="P31" s="40" t="s">
        <v>0</v>
      </c>
      <c r="Q31" s="35">
        <v>59.043999999999997</v>
      </c>
      <c r="S31" s="35">
        <v>0.54925000000000002</v>
      </c>
      <c r="U31" s="35">
        <v>59.688000000000002</v>
      </c>
      <c r="W31" s="13">
        <v>2327.5</v>
      </c>
      <c r="Y31" s="13">
        <v>26902</v>
      </c>
      <c r="AA31" s="1"/>
      <c r="AB31" s="1"/>
      <c r="AG31" s="3"/>
      <c r="AH31" s="3"/>
    </row>
    <row r="32" spans="1:34" x14ac:dyDescent="0.35">
      <c r="A32" s="4" t="s">
        <v>6</v>
      </c>
      <c r="B32" s="5" t="s">
        <v>7</v>
      </c>
      <c r="C32" s="1">
        <v>4814</v>
      </c>
      <c r="D32" s="1">
        <v>116</v>
      </c>
      <c r="E32" s="35">
        <v>42.921999999999997</v>
      </c>
      <c r="G32" s="35">
        <v>31.204000000000001</v>
      </c>
      <c r="I32" s="35">
        <v>10.9213</v>
      </c>
      <c r="K32" s="35">
        <v>7.4568000000000003</v>
      </c>
      <c r="L32" s="40" t="s">
        <v>0</v>
      </c>
      <c r="M32" s="35">
        <v>31.36</v>
      </c>
      <c r="N32" s="40" t="s">
        <v>0</v>
      </c>
      <c r="O32" s="35">
        <v>54.639000000000003</v>
      </c>
      <c r="P32" s="40" t="s">
        <v>0</v>
      </c>
      <c r="Q32" s="35">
        <v>62.692999999999998</v>
      </c>
      <c r="R32" s="40" t="s">
        <v>0</v>
      </c>
      <c r="S32" s="35">
        <v>0.56374999999999997</v>
      </c>
      <c r="U32" s="35">
        <v>61.893999999999998</v>
      </c>
      <c r="W32" s="13">
        <v>2444.9</v>
      </c>
      <c r="Y32" s="13">
        <v>26745</v>
      </c>
      <c r="AA32" s="1"/>
      <c r="AB32" s="1"/>
      <c r="AG32" s="3"/>
      <c r="AH32" s="3"/>
    </row>
    <row r="33" spans="1:34" x14ac:dyDescent="0.35">
      <c r="A33" s="4" t="s">
        <v>26</v>
      </c>
      <c r="B33" s="5" t="s">
        <v>31</v>
      </c>
      <c r="C33" s="1">
        <v>5445</v>
      </c>
      <c r="D33" s="1">
        <v>108</v>
      </c>
      <c r="E33" s="35">
        <v>43.112000000000002</v>
      </c>
      <c r="F33" s="40" t="s">
        <v>0</v>
      </c>
      <c r="G33" s="35">
        <v>31.713000000000001</v>
      </c>
      <c r="I33" s="35">
        <v>11.099500000000001</v>
      </c>
      <c r="K33" s="35">
        <v>7.0789999999999997</v>
      </c>
      <c r="M33" s="35">
        <v>34.319000000000003</v>
      </c>
      <c r="O33" s="35">
        <v>58.78</v>
      </c>
      <c r="Q33" s="35">
        <v>64.462999999999994</v>
      </c>
      <c r="R33" s="40" t="s">
        <v>0</v>
      </c>
      <c r="S33" s="35">
        <v>0.55425000000000002</v>
      </c>
      <c r="U33" s="35">
        <v>61.762</v>
      </c>
      <c r="W33" s="13">
        <v>2391.6</v>
      </c>
      <c r="Y33" s="13">
        <v>26638</v>
      </c>
      <c r="AA33" s="1"/>
      <c r="AB33" s="1"/>
      <c r="AG33" s="3"/>
      <c r="AH33" s="3"/>
    </row>
    <row r="34" spans="1:34" x14ac:dyDescent="0.35">
      <c r="A34" s="4" t="s">
        <v>21</v>
      </c>
      <c r="B34" s="5" t="s">
        <v>23</v>
      </c>
      <c r="C34" s="1">
        <v>5371</v>
      </c>
      <c r="D34" s="1">
        <v>110</v>
      </c>
      <c r="E34" s="35">
        <v>40.700000000000003</v>
      </c>
      <c r="G34" s="35">
        <v>31.657</v>
      </c>
      <c r="I34" s="35">
        <v>11.079800000000001</v>
      </c>
      <c r="K34" s="35">
        <v>7.8695000000000004</v>
      </c>
      <c r="L34" s="40" t="s">
        <v>0</v>
      </c>
      <c r="M34" s="35">
        <v>28.997</v>
      </c>
      <c r="N34" s="40" t="s">
        <v>0</v>
      </c>
      <c r="O34" s="35">
        <v>53.749000000000002</v>
      </c>
      <c r="P34" s="40" t="s">
        <v>0</v>
      </c>
      <c r="Q34" s="35">
        <v>58.091000000000001</v>
      </c>
      <c r="S34" s="35">
        <v>0.5595</v>
      </c>
      <c r="U34" s="35">
        <v>60.323999999999998</v>
      </c>
      <c r="W34" s="13">
        <v>2388.6</v>
      </c>
      <c r="Y34" s="13">
        <v>26425</v>
      </c>
      <c r="AA34" s="1"/>
      <c r="AB34" s="1"/>
      <c r="AG34" s="3"/>
      <c r="AH34" s="3"/>
    </row>
    <row r="35" spans="1:34" x14ac:dyDescent="0.35">
      <c r="A35" s="4" t="s">
        <v>42</v>
      </c>
      <c r="B35" s="4" t="s">
        <v>44</v>
      </c>
      <c r="C35" s="1">
        <v>1213</v>
      </c>
      <c r="D35" s="1">
        <v>112</v>
      </c>
      <c r="E35" s="35">
        <v>43.426000000000002</v>
      </c>
      <c r="F35" s="40" t="s">
        <v>0</v>
      </c>
      <c r="G35" s="35">
        <v>32.424999999999997</v>
      </c>
      <c r="I35" s="35">
        <v>11.3485</v>
      </c>
      <c r="K35" s="35">
        <v>7.7404999999999999</v>
      </c>
      <c r="L35" s="40" t="s">
        <v>0</v>
      </c>
      <c r="M35" s="35">
        <v>30.254000000000001</v>
      </c>
      <c r="N35" s="40" t="s">
        <v>0</v>
      </c>
      <c r="O35" s="35">
        <v>54.59</v>
      </c>
      <c r="P35" s="40" t="s">
        <v>0</v>
      </c>
      <c r="Q35" s="35">
        <v>59.002000000000002</v>
      </c>
      <c r="S35" s="35">
        <v>0.54249999999999998</v>
      </c>
      <c r="U35" s="35">
        <v>59.31</v>
      </c>
      <c r="W35" s="13">
        <v>2285.3000000000002</v>
      </c>
      <c r="Y35" s="13">
        <v>26050</v>
      </c>
      <c r="AA35" s="1"/>
      <c r="AB35" s="1"/>
      <c r="AG35" s="3"/>
      <c r="AH35" s="3"/>
    </row>
    <row r="36" spans="1:34" x14ac:dyDescent="0.35">
      <c r="A36" s="4" t="s">
        <v>21</v>
      </c>
      <c r="B36" s="5" t="s">
        <v>22</v>
      </c>
      <c r="C36" s="1">
        <v>5369</v>
      </c>
      <c r="D36" s="1">
        <v>115</v>
      </c>
      <c r="E36" s="35">
        <v>39.055</v>
      </c>
      <c r="G36" s="35">
        <v>31.2</v>
      </c>
      <c r="I36" s="35">
        <v>10.92</v>
      </c>
      <c r="K36" s="35">
        <v>7.9340000000000002</v>
      </c>
      <c r="L36" s="40" t="s">
        <v>0</v>
      </c>
      <c r="M36" s="35">
        <v>30.488</v>
      </c>
      <c r="N36" s="40" t="s">
        <v>0</v>
      </c>
      <c r="O36" s="35">
        <v>56.988</v>
      </c>
      <c r="Q36" s="35">
        <v>57.298999999999999</v>
      </c>
      <c r="S36" s="35">
        <v>0.56225000000000003</v>
      </c>
      <c r="U36" s="35">
        <v>60.295000000000002</v>
      </c>
      <c r="W36" s="13">
        <v>2401</v>
      </c>
      <c r="Y36" s="13">
        <v>26020</v>
      </c>
      <c r="AA36" s="1"/>
      <c r="AB36" s="1"/>
      <c r="AG36" s="3"/>
      <c r="AH36" s="3"/>
    </row>
    <row r="37" spans="1:34" x14ac:dyDescent="0.35">
      <c r="A37" s="4" t="s">
        <v>9</v>
      </c>
      <c r="B37" s="5" t="s">
        <v>15</v>
      </c>
      <c r="C37" s="1">
        <v>4880</v>
      </c>
      <c r="D37" s="1">
        <v>115</v>
      </c>
      <c r="E37" s="35">
        <v>45.47</v>
      </c>
      <c r="F37" s="40" t="s">
        <v>0</v>
      </c>
      <c r="G37" s="35">
        <v>30.411999999999999</v>
      </c>
      <c r="I37" s="35">
        <v>10.644</v>
      </c>
      <c r="K37" s="35">
        <v>7.5488</v>
      </c>
      <c r="L37" s="40" t="s">
        <v>0</v>
      </c>
      <c r="M37" s="35">
        <v>28.456</v>
      </c>
      <c r="N37" s="40" t="s">
        <v>0</v>
      </c>
      <c r="O37" s="35">
        <v>52.116</v>
      </c>
      <c r="P37" s="40" t="s">
        <v>0</v>
      </c>
      <c r="Q37" s="35">
        <v>58.241999999999997</v>
      </c>
      <c r="S37" s="35">
        <v>0.55125000000000002</v>
      </c>
      <c r="U37" s="35">
        <v>59.677999999999997</v>
      </c>
      <c r="W37" s="13">
        <v>2336.4</v>
      </c>
      <c r="Y37" s="13">
        <v>25064</v>
      </c>
      <c r="AA37" s="1"/>
      <c r="AB37" s="1"/>
      <c r="AG37" s="3"/>
      <c r="AH37" s="3"/>
    </row>
    <row r="38" spans="1:34" x14ac:dyDescent="0.35">
      <c r="A38"/>
      <c r="B38"/>
      <c r="AA38" s="1"/>
      <c r="AB38" s="1"/>
      <c r="AG38" s="3"/>
      <c r="AH38" s="3"/>
    </row>
    <row r="39" spans="1:34" x14ac:dyDescent="0.35">
      <c r="A39" s="6"/>
      <c r="B39" s="6" t="s">
        <v>36</v>
      </c>
      <c r="C39" s="41"/>
      <c r="D39" s="41"/>
      <c r="E39" s="42">
        <f>AVERAGE(E5:E37)</f>
        <v>42.358060606060604</v>
      </c>
      <c r="F39" s="42"/>
      <c r="G39" s="42">
        <f t="shared" ref="G39:Y39" si="0">AVERAGE(G5:G37)</f>
        <v>34.329212121212123</v>
      </c>
      <c r="H39" s="42"/>
      <c r="I39" s="42">
        <f t="shared" si="0"/>
        <v>12.015187878787877</v>
      </c>
      <c r="J39" s="42"/>
      <c r="K39" s="42">
        <f t="shared" si="0"/>
        <v>7.4001424242424232</v>
      </c>
      <c r="L39" s="42"/>
      <c r="M39" s="42">
        <f t="shared" si="0"/>
        <v>30.662696969696963</v>
      </c>
      <c r="N39" s="42"/>
      <c r="O39" s="42">
        <f t="shared" si="0"/>
        <v>54.672878787878787</v>
      </c>
      <c r="P39" s="42"/>
      <c r="Q39" s="42">
        <f t="shared" si="0"/>
        <v>60.402393939393939</v>
      </c>
      <c r="R39" s="42"/>
      <c r="S39" s="42">
        <f t="shared" si="0"/>
        <v>0.56488878787878782</v>
      </c>
      <c r="T39" s="42"/>
      <c r="U39" s="42">
        <f t="shared" si="0"/>
        <v>61.369515151515152</v>
      </c>
      <c r="V39" s="41"/>
      <c r="W39" s="19">
        <f t="shared" si="0"/>
        <v>2437.5909090909095</v>
      </c>
      <c r="X39" s="19"/>
      <c r="Y39" s="19">
        <f t="shared" si="0"/>
        <v>29263.242424242424</v>
      </c>
      <c r="Z39" s="41"/>
      <c r="AA39" s="1"/>
      <c r="AB39" s="1"/>
      <c r="AG39" s="3"/>
      <c r="AH39" s="3"/>
    </row>
    <row r="40" spans="1:34" x14ac:dyDescent="0.35">
      <c r="A40" s="7"/>
      <c r="B40" s="7" t="s">
        <v>37</v>
      </c>
      <c r="C40" s="43"/>
      <c r="D40" s="43"/>
      <c r="E40" s="44">
        <v>2.3805999999999998</v>
      </c>
      <c r="F40" s="44"/>
      <c r="G40" s="44">
        <v>3.9777999999999998</v>
      </c>
      <c r="H40" s="44"/>
      <c r="I40" s="44">
        <v>1.3923000000000001</v>
      </c>
      <c r="J40" s="44"/>
      <c r="K40" s="44">
        <v>0.83589999999999998</v>
      </c>
      <c r="L40" s="44"/>
      <c r="M40" s="44">
        <v>3.7128000000000001</v>
      </c>
      <c r="N40" s="44"/>
      <c r="O40" s="44">
        <v>5.2850999999999999</v>
      </c>
      <c r="P40" s="44"/>
      <c r="Q40" s="44">
        <v>3.5565000000000002</v>
      </c>
      <c r="R40" s="44"/>
      <c r="S40" s="44">
        <v>3.1099999999999999E-2</v>
      </c>
      <c r="T40" s="44"/>
      <c r="U40" s="44">
        <v>2.9805000000000001</v>
      </c>
      <c r="V40" s="43"/>
      <c r="W40" s="17">
        <v>212.04</v>
      </c>
      <c r="X40" s="17"/>
      <c r="Y40" s="17">
        <v>3682.5</v>
      </c>
      <c r="Z40" s="43"/>
      <c r="AA40" s="1"/>
      <c r="AB40" s="1"/>
      <c r="AG40" s="3"/>
      <c r="AH40" s="3"/>
    </row>
    <row r="41" spans="1:34" x14ac:dyDescent="0.35">
      <c r="A41" s="8"/>
      <c r="B41" s="8" t="s">
        <v>38</v>
      </c>
      <c r="C41" s="45"/>
      <c r="D41" s="45"/>
      <c r="E41" s="46">
        <v>4.6611890000000002</v>
      </c>
      <c r="F41" s="46"/>
      <c r="G41" s="46">
        <v>9.6196370000000009</v>
      </c>
      <c r="H41" s="46"/>
      <c r="I41" s="46">
        <v>9.6201080000000001</v>
      </c>
      <c r="J41" s="46"/>
      <c r="K41" s="46">
        <v>9.3821499999999993</v>
      </c>
      <c r="L41" s="46"/>
      <c r="M41" s="46">
        <v>10.04294</v>
      </c>
      <c r="N41" s="46"/>
      <c r="O41" s="46">
        <v>8.0214839999999992</v>
      </c>
      <c r="P41" s="46"/>
      <c r="Q41" s="46">
        <v>4.8915949999999997</v>
      </c>
      <c r="R41" s="46"/>
      <c r="S41" s="46">
        <v>4.5846169999999997</v>
      </c>
      <c r="T41" s="46"/>
      <c r="U41" s="46">
        <v>4.0374119999999998</v>
      </c>
      <c r="V41" s="45"/>
      <c r="W41" s="15">
        <v>7.2391610000000002</v>
      </c>
      <c r="X41" s="15"/>
      <c r="Y41" s="15">
        <v>10.47038</v>
      </c>
      <c r="Z41" s="45"/>
      <c r="AA41" s="1"/>
      <c r="AB41" s="1"/>
      <c r="AG41" s="3"/>
      <c r="AH41" s="3"/>
    </row>
    <row r="42" spans="1:34" ht="15" x14ac:dyDescent="0.35">
      <c r="A42" s="9" t="s">
        <v>39</v>
      </c>
      <c r="B42" s="3"/>
      <c r="AA42" s="1"/>
      <c r="AB42" s="1"/>
      <c r="AG42" s="3"/>
      <c r="AH42" s="3"/>
    </row>
    <row r="43" spans="1:34" x14ac:dyDescent="0.35">
      <c r="A43" s="10" t="s">
        <v>40</v>
      </c>
      <c r="B43" s="3"/>
      <c r="AA43" s="1"/>
      <c r="AB43" s="1"/>
      <c r="AG43" s="3"/>
      <c r="AH43" s="3"/>
    </row>
    <row r="44" spans="1:34" x14ac:dyDescent="0.35">
      <c r="A44" s="11" t="s">
        <v>41</v>
      </c>
      <c r="B44" s="3"/>
      <c r="AA44" s="1"/>
      <c r="AB44" s="1"/>
      <c r="AG44" s="3"/>
      <c r="AH44" s="3"/>
    </row>
  </sheetData>
  <sortState ref="A5:Z37">
    <sortCondition descending="1" ref="Y5:Y37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462E-662B-4347-B606-4C05E46026DF}">
  <dimension ref="A1:Z21"/>
  <sheetViews>
    <sheetView workbookViewId="0">
      <selection activeCell="A2" sqref="A2"/>
    </sheetView>
  </sheetViews>
  <sheetFormatPr defaultRowHeight="14.5" x14ac:dyDescent="0.35"/>
  <cols>
    <col min="1" max="1" width="16.81640625" customWidth="1"/>
    <col min="2" max="2" width="20.26953125" customWidth="1"/>
    <col min="3" max="3" width="0" hidden="1" customWidth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</cols>
  <sheetData>
    <row r="1" spans="1:26" x14ac:dyDescent="0.35">
      <c r="A1" s="56" t="s">
        <v>145</v>
      </c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5" t="s">
        <v>131</v>
      </c>
      <c r="P3" s="65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21</v>
      </c>
      <c r="B5" s="5" t="s">
        <v>24</v>
      </c>
      <c r="C5" s="1">
        <v>5373</v>
      </c>
      <c r="D5" s="1">
        <v>119</v>
      </c>
      <c r="E5" s="35">
        <v>41.945999999999998</v>
      </c>
      <c r="F5" s="40" t="s">
        <v>0</v>
      </c>
      <c r="G5" s="35">
        <v>32.683</v>
      </c>
      <c r="H5" s="40" t="s">
        <v>0</v>
      </c>
      <c r="I5" s="35">
        <v>11.4391</v>
      </c>
      <c r="J5" s="40" t="s">
        <v>0</v>
      </c>
      <c r="K5" s="35">
        <v>7.3465999999999996</v>
      </c>
      <c r="L5" s="40" t="s">
        <v>0</v>
      </c>
      <c r="M5" s="35">
        <v>29.943000000000001</v>
      </c>
      <c r="N5" s="40" t="s">
        <v>0</v>
      </c>
      <c r="O5" s="35">
        <v>52.966000000000001</v>
      </c>
      <c r="Q5" s="35">
        <v>62.14</v>
      </c>
      <c r="R5" s="40" t="s">
        <v>0</v>
      </c>
      <c r="S5" s="35">
        <v>0.57704999999999995</v>
      </c>
      <c r="T5" s="40" t="s">
        <v>0</v>
      </c>
      <c r="U5" s="35">
        <v>62.220999999999997</v>
      </c>
      <c r="V5" s="2" t="s">
        <v>0</v>
      </c>
      <c r="W5" s="13">
        <v>2513.5300000000002</v>
      </c>
      <c r="X5" s="39" t="s">
        <v>0</v>
      </c>
      <c r="Y5" s="13">
        <v>28843</v>
      </c>
      <c r="Z5" s="2" t="s">
        <v>0</v>
      </c>
    </row>
    <row r="6" spans="1:26" x14ac:dyDescent="0.35">
      <c r="A6" s="4" t="s">
        <v>34</v>
      </c>
      <c r="B6" s="5" t="s">
        <v>35</v>
      </c>
      <c r="C6" s="1">
        <v>10111</v>
      </c>
      <c r="D6" s="1">
        <v>118</v>
      </c>
      <c r="E6" s="35">
        <v>40.529000000000003</v>
      </c>
      <c r="F6" s="40" t="s">
        <v>0</v>
      </c>
      <c r="G6" s="35">
        <v>31.629000000000001</v>
      </c>
      <c r="H6" s="40" t="s">
        <v>0</v>
      </c>
      <c r="I6" s="35">
        <v>11.0702</v>
      </c>
      <c r="J6" s="40" t="s">
        <v>0</v>
      </c>
      <c r="K6" s="35">
        <v>7.5713999999999997</v>
      </c>
      <c r="L6" s="40" t="s">
        <v>0</v>
      </c>
      <c r="M6" s="35">
        <v>29.760999999999999</v>
      </c>
      <c r="N6" s="40" t="s">
        <v>0</v>
      </c>
      <c r="O6" s="35">
        <v>53.654000000000003</v>
      </c>
      <c r="Q6" s="35">
        <v>58.451000000000001</v>
      </c>
      <c r="S6" s="35">
        <v>0.57179999999999997</v>
      </c>
      <c r="T6" s="40" t="s">
        <v>0</v>
      </c>
      <c r="U6" s="35">
        <v>61.01</v>
      </c>
      <c r="W6" s="13">
        <v>2461.2600000000002</v>
      </c>
      <c r="X6" s="39" t="s">
        <v>0</v>
      </c>
      <c r="Y6" s="13">
        <v>27636</v>
      </c>
      <c r="Z6" s="2" t="s">
        <v>0</v>
      </c>
    </row>
    <row r="7" spans="1:26" x14ac:dyDescent="0.35">
      <c r="A7" s="4" t="s">
        <v>42</v>
      </c>
      <c r="B7" s="4" t="s">
        <v>43</v>
      </c>
      <c r="C7" s="1">
        <v>1210</v>
      </c>
      <c r="D7" s="1">
        <v>118</v>
      </c>
      <c r="E7" s="35">
        <v>41.747</v>
      </c>
      <c r="F7" s="40" t="s">
        <v>0</v>
      </c>
      <c r="G7" s="35">
        <v>29.684000000000001</v>
      </c>
      <c r="I7" s="35">
        <v>10.3893</v>
      </c>
      <c r="K7" s="35">
        <v>7.5128000000000004</v>
      </c>
      <c r="L7" s="40" t="s">
        <v>0</v>
      </c>
      <c r="M7" s="35">
        <v>29.587</v>
      </c>
      <c r="N7" s="40" t="s">
        <v>0</v>
      </c>
      <c r="O7" s="35">
        <v>52.776000000000003</v>
      </c>
      <c r="Q7" s="35">
        <v>61.966999999999999</v>
      </c>
      <c r="R7" s="40" t="s">
        <v>0</v>
      </c>
      <c r="S7" s="35">
        <v>0.58309</v>
      </c>
      <c r="T7" s="40" t="s">
        <v>0</v>
      </c>
      <c r="U7" s="35">
        <v>62.725999999999999</v>
      </c>
      <c r="V7" s="2" t="s">
        <v>0</v>
      </c>
      <c r="W7" s="13">
        <v>2553.4899999999998</v>
      </c>
      <c r="X7" s="39" t="s">
        <v>0</v>
      </c>
      <c r="Y7" s="13">
        <v>26524</v>
      </c>
      <c r="Z7" s="2" t="s">
        <v>0</v>
      </c>
    </row>
    <row r="8" spans="1:26" x14ac:dyDescent="0.35">
      <c r="A8" s="4" t="s">
        <v>26</v>
      </c>
      <c r="B8" s="5" t="s">
        <v>29</v>
      </c>
      <c r="C8" s="1">
        <v>5440</v>
      </c>
      <c r="D8" s="1">
        <v>116</v>
      </c>
      <c r="E8" s="35">
        <v>41.26</v>
      </c>
      <c r="F8" s="40" t="s">
        <v>0</v>
      </c>
      <c r="G8" s="35">
        <v>28.94</v>
      </c>
      <c r="I8" s="35">
        <v>10.1289</v>
      </c>
      <c r="K8" s="35">
        <v>6.7474999999999996</v>
      </c>
      <c r="M8" s="35">
        <v>31.762</v>
      </c>
      <c r="O8" s="35">
        <v>55.16</v>
      </c>
      <c r="Q8" s="35">
        <v>62.451000000000001</v>
      </c>
      <c r="R8" s="40" t="s">
        <v>0</v>
      </c>
      <c r="S8" s="35">
        <v>0.57028000000000001</v>
      </c>
      <c r="T8" s="40" t="s">
        <v>0</v>
      </c>
      <c r="U8" s="35">
        <v>61.765000000000001</v>
      </c>
      <c r="V8" s="2" t="s">
        <v>0</v>
      </c>
      <c r="W8" s="13">
        <v>2471.83</v>
      </c>
      <c r="X8" s="39" t="s">
        <v>0</v>
      </c>
      <c r="Y8" s="13">
        <v>25022</v>
      </c>
    </row>
    <row r="9" spans="1:26" x14ac:dyDescent="0.35">
      <c r="A9" s="4" t="s">
        <v>21</v>
      </c>
      <c r="B9" s="5" t="s">
        <v>22</v>
      </c>
      <c r="C9" s="1">
        <v>5369</v>
      </c>
      <c r="D9" s="1">
        <v>115</v>
      </c>
      <c r="E9" s="35">
        <v>38.832000000000001</v>
      </c>
      <c r="G9" s="35">
        <v>27.510999999999999</v>
      </c>
      <c r="I9" s="35">
        <v>9.6287000000000003</v>
      </c>
      <c r="K9" s="35">
        <v>7.9122000000000003</v>
      </c>
      <c r="L9" s="40" t="s">
        <v>0</v>
      </c>
      <c r="M9" s="35">
        <v>30.216999999999999</v>
      </c>
      <c r="N9" s="40" t="s">
        <v>0</v>
      </c>
      <c r="O9" s="35">
        <v>56.145000000000003</v>
      </c>
      <c r="Q9" s="35">
        <v>58.341000000000001</v>
      </c>
      <c r="S9" s="35">
        <v>0.57089999999999996</v>
      </c>
      <c r="T9" s="40" t="s">
        <v>0</v>
      </c>
      <c r="U9" s="35">
        <v>61.033999999999999</v>
      </c>
      <c r="W9" s="13">
        <v>2458.1999999999998</v>
      </c>
      <c r="X9" s="39" t="s">
        <v>0</v>
      </c>
      <c r="Y9" s="13">
        <v>24865</v>
      </c>
    </row>
    <row r="10" spans="1:26" x14ac:dyDescent="0.35">
      <c r="A10" s="4" t="s">
        <v>26</v>
      </c>
      <c r="B10" s="5" t="s">
        <v>28</v>
      </c>
      <c r="C10" s="1">
        <v>5439</v>
      </c>
      <c r="D10" s="1">
        <v>115</v>
      </c>
      <c r="E10" s="35">
        <v>42.177999999999997</v>
      </c>
      <c r="F10" s="40" t="s">
        <v>0</v>
      </c>
      <c r="G10" s="35">
        <v>30.577000000000002</v>
      </c>
      <c r="H10" s="40" t="s">
        <v>0</v>
      </c>
      <c r="I10" s="35">
        <v>10.7019</v>
      </c>
      <c r="J10" s="40" t="s">
        <v>0</v>
      </c>
      <c r="K10" s="35">
        <v>7.9878999999999998</v>
      </c>
      <c r="L10" s="40" t="s">
        <v>0</v>
      </c>
      <c r="M10" s="35">
        <v>28.402000000000001</v>
      </c>
      <c r="N10" s="40" t="s">
        <v>0</v>
      </c>
      <c r="O10" s="35">
        <v>50.588000000000001</v>
      </c>
      <c r="P10" s="40" t="s">
        <v>0</v>
      </c>
      <c r="Q10" s="35">
        <v>57.244999999999997</v>
      </c>
      <c r="S10" s="35">
        <v>0.56176999999999999</v>
      </c>
      <c r="U10" s="35">
        <v>59.85</v>
      </c>
      <c r="W10" s="13">
        <v>2386.4</v>
      </c>
      <c r="Y10" s="13">
        <v>24660</v>
      </c>
    </row>
    <row r="11" spans="1:26" x14ac:dyDescent="0.35">
      <c r="A11" s="4" t="s">
        <v>26</v>
      </c>
      <c r="B11" s="5" t="s">
        <v>27</v>
      </c>
      <c r="C11" s="1">
        <v>5434</v>
      </c>
      <c r="D11" s="1">
        <v>112</v>
      </c>
      <c r="E11" s="35">
        <v>40.664000000000001</v>
      </c>
      <c r="F11" s="40" t="s">
        <v>0</v>
      </c>
      <c r="G11" s="35">
        <v>26.077000000000002</v>
      </c>
      <c r="I11" s="35">
        <v>9.1271000000000004</v>
      </c>
      <c r="K11" s="35">
        <v>7.9358000000000004</v>
      </c>
      <c r="L11" s="40" t="s">
        <v>0</v>
      </c>
      <c r="M11" s="35">
        <v>28.308</v>
      </c>
      <c r="N11" s="40" t="s">
        <v>0</v>
      </c>
      <c r="O11" s="35">
        <v>48.662999999999997</v>
      </c>
      <c r="P11" s="40" t="s">
        <v>0</v>
      </c>
      <c r="Q11" s="35">
        <v>59.094000000000001</v>
      </c>
      <c r="S11" s="35">
        <v>0.58748999999999996</v>
      </c>
      <c r="T11" s="40" t="s">
        <v>0</v>
      </c>
      <c r="U11" s="35">
        <v>62.343000000000004</v>
      </c>
      <c r="V11" s="2" t="s">
        <v>0</v>
      </c>
      <c r="W11" s="13">
        <v>2563.8000000000002</v>
      </c>
      <c r="X11" s="39" t="s">
        <v>0</v>
      </c>
      <c r="Y11" s="13">
        <v>24374</v>
      </c>
    </row>
    <row r="12" spans="1:26" x14ac:dyDescent="0.35">
      <c r="A12" s="4" t="s">
        <v>6</v>
      </c>
      <c r="B12" s="5" t="s">
        <v>8</v>
      </c>
      <c r="C12" s="1">
        <v>4815</v>
      </c>
      <c r="D12" s="1">
        <v>115</v>
      </c>
      <c r="E12" s="35">
        <v>41.023000000000003</v>
      </c>
      <c r="F12" s="40" t="s">
        <v>0</v>
      </c>
      <c r="G12" s="35">
        <v>27.236000000000001</v>
      </c>
      <c r="I12" s="35">
        <v>9.5325000000000006</v>
      </c>
      <c r="K12" s="35">
        <v>7.6985000000000001</v>
      </c>
      <c r="L12" s="40" t="s">
        <v>0</v>
      </c>
      <c r="M12" s="35">
        <v>30.913</v>
      </c>
      <c r="O12" s="35">
        <v>53.228999999999999</v>
      </c>
      <c r="Q12" s="35">
        <v>63.225000000000001</v>
      </c>
      <c r="R12" s="40" t="s">
        <v>0</v>
      </c>
      <c r="S12" s="35">
        <v>0.58467000000000002</v>
      </c>
      <c r="T12" s="40" t="s">
        <v>0</v>
      </c>
      <c r="U12" s="35">
        <v>63.182000000000002</v>
      </c>
      <c r="V12" s="2" t="s">
        <v>0</v>
      </c>
      <c r="W12" s="13">
        <v>2571.15</v>
      </c>
      <c r="X12" s="39" t="s">
        <v>0</v>
      </c>
      <c r="Y12" s="13">
        <v>24160</v>
      </c>
    </row>
    <row r="13" spans="1:26" x14ac:dyDescent="0.35">
      <c r="A13" s="4" t="s">
        <v>21</v>
      </c>
      <c r="B13" s="5" t="s">
        <v>23</v>
      </c>
      <c r="C13" s="1">
        <v>5371</v>
      </c>
      <c r="D13" s="1">
        <v>110</v>
      </c>
      <c r="E13" s="35">
        <v>40.893999999999998</v>
      </c>
      <c r="F13" s="40" t="s">
        <v>0</v>
      </c>
      <c r="G13" s="35">
        <v>25.481999999999999</v>
      </c>
      <c r="I13" s="35">
        <v>8.9187999999999992</v>
      </c>
      <c r="K13" s="35">
        <v>7.85</v>
      </c>
      <c r="L13" s="40" t="s">
        <v>0</v>
      </c>
      <c r="M13" s="35">
        <v>28.606000000000002</v>
      </c>
      <c r="N13" s="40" t="s">
        <v>0</v>
      </c>
      <c r="O13" s="35">
        <v>51.798999999999999</v>
      </c>
      <c r="P13" s="40" t="s">
        <v>0</v>
      </c>
      <c r="Q13" s="35">
        <v>59.414000000000001</v>
      </c>
      <c r="S13" s="35">
        <v>0.57616999999999996</v>
      </c>
      <c r="T13" s="40" t="s">
        <v>0</v>
      </c>
      <c r="U13" s="35">
        <v>61.517000000000003</v>
      </c>
      <c r="V13" s="2" t="s">
        <v>0</v>
      </c>
      <c r="W13" s="13">
        <v>2492.88</v>
      </c>
      <c r="X13" s="39" t="s">
        <v>0</v>
      </c>
      <c r="Y13" s="13">
        <v>21941</v>
      </c>
    </row>
    <row r="14" spans="1:26" x14ac:dyDescent="0.35">
      <c r="A14" s="4" t="s">
        <v>6</v>
      </c>
      <c r="B14" s="5" t="s">
        <v>7</v>
      </c>
      <c r="C14" s="1">
        <v>4814</v>
      </c>
      <c r="D14" s="1">
        <v>116</v>
      </c>
      <c r="E14" s="35">
        <v>41.466000000000001</v>
      </c>
      <c r="F14" s="40" t="s">
        <v>0</v>
      </c>
      <c r="G14" s="35">
        <v>24.847999999999999</v>
      </c>
      <c r="I14" s="35">
        <v>8.6966999999999999</v>
      </c>
      <c r="K14" s="35">
        <v>7.5563000000000002</v>
      </c>
      <c r="L14" s="40" t="s">
        <v>0</v>
      </c>
      <c r="M14" s="35">
        <v>29.882000000000001</v>
      </c>
      <c r="N14" s="40" t="s">
        <v>0</v>
      </c>
      <c r="O14" s="35">
        <v>52.987000000000002</v>
      </c>
      <c r="Q14" s="35">
        <v>62.405000000000001</v>
      </c>
      <c r="R14" s="40" t="s">
        <v>0</v>
      </c>
      <c r="S14" s="35">
        <v>0.57808999999999999</v>
      </c>
      <c r="T14" s="40" t="s">
        <v>0</v>
      </c>
      <c r="U14" s="35">
        <v>62.454999999999998</v>
      </c>
      <c r="V14" s="2" t="s">
        <v>0</v>
      </c>
      <c r="W14" s="13">
        <v>2523.75</v>
      </c>
      <c r="X14" s="39" t="s">
        <v>0</v>
      </c>
      <c r="Y14" s="13">
        <v>21716</v>
      </c>
    </row>
    <row r="15" spans="1:26" x14ac:dyDescent="0.35">
      <c r="F15" s="40"/>
      <c r="H15" s="40"/>
      <c r="J15" s="40"/>
      <c r="L15" s="40"/>
      <c r="N15" s="40"/>
      <c r="T15" s="40"/>
      <c r="X15" s="39"/>
      <c r="Z15" s="2"/>
    </row>
    <row r="16" spans="1:26" x14ac:dyDescent="0.35">
      <c r="A16" s="6"/>
      <c r="B16" s="6" t="s">
        <v>36</v>
      </c>
      <c r="C16" s="53"/>
      <c r="D16" s="53"/>
      <c r="E16" s="50">
        <f>AVERAGE(E5:E14)</f>
        <v>41.053900000000006</v>
      </c>
      <c r="F16" s="50"/>
      <c r="G16" s="50">
        <f t="shared" ref="G16:Y16" si="0">AVERAGE(G5:G14)</f>
        <v>28.466699999999996</v>
      </c>
      <c r="H16" s="50"/>
      <c r="I16" s="50">
        <f t="shared" si="0"/>
        <v>9.9633200000000013</v>
      </c>
      <c r="J16" s="50"/>
      <c r="K16" s="50">
        <f t="shared" si="0"/>
        <v>7.6119000000000003</v>
      </c>
      <c r="L16" s="50"/>
      <c r="M16" s="50">
        <f t="shared" si="0"/>
        <v>29.738099999999996</v>
      </c>
      <c r="N16" s="50"/>
      <c r="O16" s="50">
        <f t="shared" si="0"/>
        <v>52.796700000000001</v>
      </c>
      <c r="P16" s="50"/>
      <c r="Q16" s="50">
        <f t="shared" si="0"/>
        <v>60.473299999999995</v>
      </c>
      <c r="R16" s="50"/>
      <c r="S16" s="50">
        <f t="shared" si="0"/>
        <v>0.57613099999999995</v>
      </c>
      <c r="T16" s="50"/>
      <c r="U16" s="50">
        <f t="shared" si="0"/>
        <v>61.810300000000005</v>
      </c>
      <c r="V16" s="41"/>
      <c r="W16" s="51">
        <f t="shared" si="0"/>
        <v>2499.6290000000004</v>
      </c>
      <c r="X16" s="51"/>
      <c r="Y16" s="51">
        <f t="shared" si="0"/>
        <v>24974.1</v>
      </c>
      <c r="Z16" s="41"/>
    </row>
    <row r="17" spans="1:26" x14ac:dyDescent="0.35">
      <c r="A17" s="7"/>
      <c r="B17" s="7" t="s">
        <v>37</v>
      </c>
      <c r="C17" s="54"/>
      <c r="D17" s="54"/>
      <c r="E17" s="44">
        <v>1.8851</v>
      </c>
      <c r="F17" s="44"/>
      <c r="G17" s="44">
        <v>2.8711000000000002</v>
      </c>
      <c r="H17" s="44"/>
      <c r="I17" s="44">
        <v>1.0048999999999999</v>
      </c>
      <c r="J17" s="44"/>
      <c r="K17" s="44">
        <v>0.6643</v>
      </c>
      <c r="L17" s="44"/>
      <c r="M17" s="44">
        <v>2.4759000000000002</v>
      </c>
      <c r="N17" s="44"/>
      <c r="O17" s="44">
        <v>3.4588999999999999</v>
      </c>
      <c r="P17" s="44"/>
      <c r="Q17" s="44">
        <v>2.6560999999999999</v>
      </c>
      <c r="R17" s="44"/>
      <c r="S17" s="44">
        <v>2.0500000000000001E-2</v>
      </c>
      <c r="T17" s="44"/>
      <c r="U17" s="44">
        <v>2.0470000000000002</v>
      </c>
      <c r="V17" s="43"/>
      <c r="W17" s="17">
        <v>141.19999999999999</v>
      </c>
      <c r="X17" s="17"/>
      <c r="Y17" s="17">
        <v>2599.6999999999998</v>
      </c>
      <c r="Z17" s="43"/>
    </row>
    <row r="18" spans="1:26" x14ac:dyDescent="0.35">
      <c r="A18" s="8"/>
      <c r="B18" s="8" t="s">
        <v>38</v>
      </c>
      <c r="C18" s="55"/>
      <c r="D18" s="55"/>
      <c r="E18" s="46">
        <v>5.1383580000000002</v>
      </c>
      <c r="F18" s="46"/>
      <c r="G18" s="46">
        <v>11.31695</v>
      </c>
      <c r="H18" s="46"/>
      <c r="I18" s="46">
        <v>11.316940000000001</v>
      </c>
      <c r="J18" s="46"/>
      <c r="K18" s="46">
        <v>9.4408820000000002</v>
      </c>
      <c r="L18" s="46"/>
      <c r="M18" s="46">
        <v>8.9823769999999996</v>
      </c>
      <c r="N18" s="46"/>
      <c r="O18" s="46">
        <v>7.0817899999999998</v>
      </c>
      <c r="P18" s="46"/>
      <c r="Q18" s="46">
        <v>4.7330199999999998</v>
      </c>
      <c r="R18" s="46"/>
      <c r="S18" s="46">
        <v>3.835772</v>
      </c>
      <c r="T18" s="46"/>
      <c r="U18" s="46">
        <v>3.5727980000000001</v>
      </c>
      <c r="V18" s="45"/>
      <c r="W18" s="15">
        <v>6.0940050000000001</v>
      </c>
      <c r="X18" s="15"/>
      <c r="Y18" s="15">
        <v>11.27765</v>
      </c>
      <c r="Z18" s="45"/>
    </row>
    <row r="19" spans="1:26" ht="15" x14ac:dyDescent="0.35">
      <c r="A19" s="9" t="s">
        <v>39</v>
      </c>
      <c r="B19" s="3"/>
    </row>
    <row r="20" spans="1:26" x14ac:dyDescent="0.35">
      <c r="A20" s="10" t="s">
        <v>40</v>
      </c>
      <c r="B20" s="3"/>
    </row>
    <row r="21" spans="1:26" x14ac:dyDescent="0.35">
      <c r="A21" s="11" t="s">
        <v>41</v>
      </c>
      <c r="B21" s="3"/>
    </row>
  </sheetData>
  <sortState ref="A5:Z14">
    <sortCondition descending="1" ref="Y5:Y14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048F-97C3-4922-B98A-DE0FD7F76093}">
  <dimension ref="A1:AD18"/>
  <sheetViews>
    <sheetView workbookViewId="0">
      <selection activeCell="A2" sqref="A2"/>
    </sheetView>
  </sheetViews>
  <sheetFormatPr defaultRowHeight="14.5" x14ac:dyDescent="0.35"/>
  <cols>
    <col min="1" max="1" width="16.81640625" style="49" customWidth="1"/>
    <col min="2" max="2" width="20.26953125" style="49" customWidth="1"/>
    <col min="3" max="3" width="0" style="49" hidden="1" customWidth="1"/>
    <col min="4" max="4" width="9.1796875" style="49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  <col min="27" max="28" width="9.1796875" style="1"/>
    <col min="29" max="30" width="9.1796875" style="3"/>
  </cols>
  <sheetData>
    <row r="1" spans="1:26" x14ac:dyDescent="0.35">
      <c r="A1" s="57" t="s">
        <v>146</v>
      </c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5" t="s">
        <v>131</v>
      </c>
      <c r="P3" s="65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42</v>
      </c>
      <c r="B5" s="4" t="s">
        <v>43</v>
      </c>
      <c r="C5" s="1">
        <v>1210</v>
      </c>
      <c r="D5" s="1">
        <v>118</v>
      </c>
      <c r="E5" s="35">
        <v>39.455800000000004</v>
      </c>
      <c r="F5" s="40" t="s">
        <v>0</v>
      </c>
      <c r="G5" s="35">
        <v>27.189</v>
      </c>
      <c r="H5" s="40" t="s">
        <v>0</v>
      </c>
      <c r="I5" s="35">
        <v>9.5161999999999995</v>
      </c>
      <c r="J5" s="40" t="s">
        <v>0</v>
      </c>
      <c r="K5" s="35">
        <v>7.1566000000000001</v>
      </c>
      <c r="L5" s="40" t="s">
        <v>0</v>
      </c>
      <c r="M5" s="35">
        <v>30.206</v>
      </c>
      <c r="N5" s="40" t="s">
        <v>0</v>
      </c>
      <c r="O5" s="35">
        <v>53.021000000000001</v>
      </c>
      <c r="Q5" s="35">
        <v>62.581000000000003</v>
      </c>
      <c r="R5" s="40" t="s">
        <v>0</v>
      </c>
      <c r="S5" s="35">
        <v>0.59989999999999999</v>
      </c>
      <c r="T5" s="40" t="s">
        <v>0</v>
      </c>
      <c r="U5" s="35">
        <v>63.883600000000001</v>
      </c>
      <c r="V5" s="2" t="s">
        <v>0</v>
      </c>
      <c r="W5" s="13">
        <v>2657.8</v>
      </c>
      <c r="X5" s="39" t="s">
        <v>0</v>
      </c>
      <c r="Y5" s="13">
        <v>25098</v>
      </c>
      <c r="Z5" s="2" t="s">
        <v>0</v>
      </c>
    </row>
    <row r="6" spans="1:26" x14ac:dyDescent="0.35">
      <c r="A6" s="4" t="s">
        <v>26</v>
      </c>
      <c r="B6" s="5" t="s">
        <v>28</v>
      </c>
      <c r="C6" s="1">
        <v>5439</v>
      </c>
      <c r="D6" s="1">
        <v>115</v>
      </c>
      <c r="E6" s="35">
        <v>39.863300000000002</v>
      </c>
      <c r="F6" s="40" t="s">
        <v>0</v>
      </c>
      <c r="G6" s="35">
        <v>26.869</v>
      </c>
      <c r="H6" s="40" t="s">
        <v>0</v>
      </c>
      <c r="I6" s="35">
        <v>9.4039999999999999</v>
      </c>
      <c r="J6" s="40" t="s">
        <v>0</v>
      </c>
      <c r="K6" s="35">
        <v>7.4817</v>
      </c>
      <c r="L6" s="40" t="s">
        <v>0</v>
      </c>
      <c r="M6" s="35">
        <v>29.291</v>
      </c>
      <c r="N6" s="40" t="s">
        <v>0</v>
      </c>
      <c r="O6" s="35">
        <v>51.43</v>
      </c>
      <c r="P6" s="40" t="s">
        <v>0</v>
      </c>
      <c r="Q6" s="35">
        <v>59.173999999999999</v>
      </c>
      <c r="S6" s="35">
        <v>0.58550899999999995</v>
      </c>
      <c r="U6" s="35">
        <v>61.824300000000001</v>
      </c>
      <c r="W6" s="13">
        <v>2542.13</v>
      </c>
      <c r="Y6" s="13">
        <v>23014</v>
      </c>
      <c r="Z6" s="2" t="s">
        <v>0</v>
      </c>
    </row>
    <row r="7" spans="1:26" x14ac:dyDescent="0.35">
      <c r="A7" s="4" t="s">
        <v>34</v>
      </c>
      <c r="B7" s="5" t="s">
        <v>35</v>
      </c>
      <c r="C7" s="1">
        <v>10111</v>
      </c>
      <c r="D7" s="1">
        <v>118</v>
      </c>
      <c r="E7" s="35">
        <v>38.280099999999997</v>
      </c>
      <c r="G7" s="35">
        <v>25.891999999999999</v>
      </c>
      <c r="H7" s="40" t="s">
        <v>0</v>
      </c>
      <c r="I7" s="35">
        <v>9.0620999999999992</v>
      </c>
      <c r="J7" s="40" t="s">
        <v>0</v>
      </c>
      <c r="K7" s="35">
        <v>6.9462000000000002</v>
      </c>
      <c r="L7" s="40" t="s">
        <v>0</v>
      </c>
      <c r="M7" s="35">
        <v>30.838000000000001</v>
      </c>
      <c r="N7" s="40" t="s">
        <v>0</v>
      </c>
      <c r="O7" s="35">
        <v>54.271000000000001</v>
      </c>
      <c r="Q7" s="35">
        <v>60.112000000000002</v>
      </c>
      <c r="S7" s="35">
        <v>0.59436999999999995</v>
      </c>
      <c r="U7" s="35">
        <v>62.7605</v>
      </c>
      <c r="W7" s="13">
        <v>2605.6999999999998</v>
      </c>
      <c r="Y7" s="13">
        <v>22881</v>
      </c>
      <c r="Z7" s="2" t="s">
        <v>0</v>
      </c>
    </row>
    <row r="8" spans="1:26" x14ac:dyDescent="0.35">
      <c r="A8" s="4" t="s">
        <v>26</v>
      </c>
      <c r="B8" s="5" t="s">
        <v>29</v>
      </c>
      <c r="C8" s="1">
        <v>5440</v>
      </c>
      <c r="D8" s="1">
        <v>116</v>
      </c>
      <c r="E8" s="35">
        <v>38.708100000000002</v>
      </c>
      <c r="G8" s="35">
        <v>24.891999999999999</v>
      </c>
      <c r="I8" s="35">
        <v>8.7123000000000008</v>
      </c>
      <c r="K8" s="35">
        <v>6.4234</v>
      </c>
      <c r="M8" s="35">
        <v>32.619999999999997</v>
      </c>
      <c r="O8" s="35">
        <v>55.798000000000002</v>
      </c>
      <c r="Q8" s="35">
        <v>62.777999999999999</v>
      </c>
      <c r="R8" s="40" t="s">
        <v>0</v>
      </c>
      <c r="S8" s="35">
        <v>0.58700799999999997</v>
      </c>
      <c r="U8" s="35">
        <v>62.835299999999997</v>
      </c>
      <c r="W8" s="13">
        <v>2573.66</v>
      </c>
      <c r="Y8" s="13">
        <v>22101</v>
      </c>
    </row>
    <row r="9" spans="1:26" x14ac:dyDescent="0.35">
      <c r="A9" s="4" t="s">
        <v>26</v>
      </c>
      <c r="B9" s="5" t="s">
        <v>27</v>
      </c>
      <c r="C9" s="1">
        <v>5434</v>
      </c>
      <c r="D9" s="1">
        <v>112</v>
      </c>
      <c r="E9" s="35">
        <v>38.216799999999999</v>
      </c>
      <c r="G9" s="35">
        <v>22.956</v>
      </c>
      <c r="I9" s="35">
        <v>8.0345999999999993</v>
      </c>
      <c r="K9" s="35">
        <v>7.4893000000000001</v>
      </c>
      <c r="L9" s="40" t="s">
        <v>0</v>
      </c>
      <c r="M9" s="35">
        <v>29.102</v>
      </c>
      <c r="N9" s="40" t="s">
        <v>0</v>
      </c>
      <c r="O9" s="35">
        <v>50.082000000000001</v>
      </c>
      <c r="P9" s="40" t="s">
        <v>0</v>
      </c>
      <c r="Q9" s="35">
        <v>61.225000000000001</v>
      </c>
      <c r="R9" s="40" t="s">
        <v>0</v>
      </c>
      <c r="S9" s="35">
        <v>0.61144500000000002</v>
      </c>
      <c r="T9" s="40" t="s">
        <v>0</v>
      </c>
      <c r="U9" s="35">
        <v>64.374300000000005</v>
      </c>
      <c r="V9" s="2" t="s">
        <v>0</v>
      </c>
      <c r="W9" s="13">
        <v>2721.85</v>
      </c>
      <c r="X9" s="39" t="s">
        <v>0</v>
      </c>
      <c r="Y9" s="13">
        <v>21907</v>
      </c>
    </row>
    <row r="10" spans="1:26" x14ac:dyDescent="0.35">
      <c r="A10" s="4" t="s">
        <v>21</v>
      </c>
      <c r="B10" s="5" t="s">
        <v>22</v>
      </c>
      <c r="C10" s="1">
        <v>5369</v>
      </c>
      <c r="D10" s="1">
        <v>115</v>
      </c>
      <c r="E10" s="35">
        <v>37.662999999999997</v>
      </c>
      <c r="G10" s="35">
        <v>23.969000000000001</v>
      </c>
      <c r="I10" s="35">
        <v>8.3892000000000007</v>
      </c>
      <c r="K10" s="35">
        <v>7.4496000000000002</v>
      </c>
      <c r="L10" s="40" t="s">
        <v>0</v>
      </c>
      <c r="M10" s="35">
        <v>30.027999999999999</v>
      </c>
      <c r="N10" s="40" t="s">
        <v>0</v>
      </c>
      <c r="O10" s="35">
        <v>54.332000000000001</v>
      </c>
      <c r="Q10" s="35">
        <v>60.386000000000003</v>
      </c>
      <c r="S10" s="35">
        <v>0.59934399999999999</v>
      </c>
      <c r="T10" s="40" t="s">
        <v>0</v>
      </c>
      <c r="U10" s="35">
        <v>63.240200000000002</v>
      </c>
      <c r="V10" s="2" t="s">
        <v>0</v>
      </c>
      <c r="W10" s="13">
        <v>2640.11</v>
      </c>
      <c r="X10" s="39" t="s">
        <v>0</v>
      </c>
      <c r="Y10" s="13">
        <v>21755</v>
      </c>
    </row>
    <row r="11" spans="1:26" x14ac:dyDescent="0.35">
      <c r="A11" s="4" t="s">
        <v>6</v>
      </c>
      <c r="B11" s="5" t="s">
        <v>7</v>
      </c>
      <c r="C11" s="1">
        <v>4814</v>
      </c>
      <c r="D11" s="1">
        <v>116</v>
      </c>
      <c r="E11" s="35">
        <v>38.900599999999997</v>
      </c>
      <c r="F11" s="40" t="s">
        <v>0</v>
      </c>
      <c r="G11" s="35">
        <v>21.7</v>
      </c>
      <c r="I11" s="35">
        <v>7.5949999999999998</v>
      </c>
      <c r="K11" s="35">
        <v>7.1935000000000002</v>
      </c>
      <c r="L11" s="40" t="s">
        <v>0</v>
      </c>
      <c r="M11" s="35">
        <v>30.518999999999998</v>
      </c>
      <c r="N11" s="40" t="s">
        <v>0</v>
      </c>
      <c r="O11" s="35">
        <v>53.314</v>
      </c>
      <c r="Q11" s="35">
        <v>62.631</v>
      </c>
      <c r="R11" s="40" t="s">
        <v>0</v>
      </c>
      <c r="S11" s="35">
        <v>0.59742700000000004</v>
      </c>
      <c r="U11" s="35">
        <v>63.642800000000001</v>
      </c>
      <c r="V11" s="2" t="s">
        <v>0</v>
      </c>
      <c r="W11" s="13">
        <v>2640.4</v>
      </c>
      <c r="X11" s="39" t="s">
        <v>0</v>
      </c>
      <c r="Y11" s="13">
        <v>19674</v>
      </c>
    </row>
    <row r="13" spans="1:26" x14ac:dyDescent="0.35">
      <c r="A13" s="6"/>
      <c r="B13" s="6" t="s">
        <v>36</v>
      </c>
      <c r="C13" s="58"/>
      <c r="D13" s="58"/>
      <c r="E13" s="50">
        <f>AVERAGE(E5:E11)</f>
        <v>38.726814285714283</v>
      </c>
      <c r="F13" s="50"/>
      <c r="G13" s="50">
        <f t="shared" ref="G13:Y13" si="0">AVERAGE(G5:G11)</f>
        <v>24.780999999999999</v>
      </c>
      <c r="H13" s="50"/>
      <c r="I13" s="50">
        <f t="shared" si="0"/>
        <v>8.6733428571428579</v>
      </c>
      <c r="J13" s="50"/>
      <c r="K13" s="50">
        <f t="shared" si="0"/>
        <v>7.1629000000000014</v>
      </c>
      <c r="L13" s="50"/>
      <c r="M13" s="50">
        <f t="shared" si="0"/>
        <v>30.372000000000003</v>
      </c>
      <c r="N13" s="50"/>
      <c r="O13" s="50">
        <f t="shared" si="0"/>
        <v>53.178285714285714</v>
      </c>
      <c r="P13" s="50"/>
      <c r="Q13" s="50">
        <f t="shared" si="0"/>
        <v>61.269571428571439</v>
      </c>
      <c r="R13" s="50"/>
      <c r="S13" s="50">
        <f t="shared" si="0"/>
        <v>0.59642899999999999</v>
      </c>
      <c r="T13" s="50"/>
      <c r="U13" s="50">
        <f t="shared" si="0"/>
        <v>63.223000000000006</v>
      </c>
      <c r="V13" s="41"/>
      <c r="W13" s="51">
        <f t="shared" si="0"/>
        <v>2625.9500000000003</v>
      </c>
      <c r="X13" s="51"/>
      <c r="Y13" s="51">
        <f t="shared" si="0"/>
        <v>22347.142857142859</v>
      </c>
      <c r="Z13" s="41"/>
    </row>
    <row r="14" spans="1:26" x14ac:dyDescent="0.35">
      <c r="A14" s="7"/>
      <c r="B14" s="7" t="s">
        <v>37</v>
      </c>
      <c r="C14" s="59"/>
      <c r="D14" s="59"/>
      <c r="E14" s="44">
        <v>1.0986</v>
      </c>
      <c r="F14" s="44"/>
      <c r="G14" s="44">
        <v>2.2002000000000002</v>
      </c>
      <c r="H14" s="44"/>
      <c r="I14" s="44">
        <v>0.77010000000000001</v>
      </c>
      <c r="J14" s="44"/>
      <c r="K14" s="44">
        <v>0.5585</v>
      </c>
      <c r="L14" s="44"/>
      <c r="M14" s="44">
        <v>2.0747</v>
      </c>
      <c r="N14" s="44"/>
      <c r="O14" s="44">
        <v>2.7616000000000001</v>
      </c>
      <c r="P14" s="44"/>
      <c r="Q14" s="44">
        <v>1.7676000000000001</v>
      </c>
      <c r="R14" s="44"/>
      <c r="S14" s="44">
        <v>1.3599999999999999E-2</v>
      </c>
      <c r="T14" s="44"/>
      <c r="U14" s="44">
        <v>1.3833</v>
      </c>
      <c r="V14" s="43"/>
      <c r="W14" s="17">
        <v>94.424999999999997</v>
      </c>
      <c r="X14" s="17"/>
      <c r="Y14" s="17">
        <v>2259.6999999999998</v>
      </c>
      <c r="Z14" s="43"/>
    </row>
    <row r="15" spans="1:26" x14ac:dyDescent="0.35">
      <c r="A15" s="8"/>
      <c r="B15" s="8" t="s">
        <v>38</v>
      </c>
      <c r="C15" s="60"/>
      <c r="D15" s="60"/>
      <c r="E15" s="46">
        <v>992.5</v>
      </c>
      <c r="F15" s="46"/>
      <c r="G15" s="46">
        <v>12.50099</v>
      </c>
      <c r="H15" s="46"/>
      <c r="I15" s="46">
        <v>12.50098</v>
      </c>
      <c r="J15" s="46"/>
      <c r="K15" s="46">
        <v>10.65114</v>
      </c>
      <c r="L15" s="46"/>
      <c r="M15" s="46">
        <v>9.3005689999999994</v>
      </c>
      <c r="N15" s="46"/>
      <c r="O15" s="46">
        <v>7.0800150000000004</v>
      </c>
      <c r="P15" s="46"/>
      <c r="Q15" s="46">
        <v>3.9299439999999999</v>
      </c>
      <c r="R15" s="46"/>
      <c r="S15" s="46">
        <v>3.107218</v>
      </c>
      <c r="T15" s="46"/>
      <c r="U15" s="46">
        <v>2.9830260000000002</v>
      </c>
      <c r="V15" s="45"/>
      <c r="W15" s="15">
        <v>4.9040340000000002</v>
      </c>
      <c r="X15" s="15"/>
      <c r="Y15" s="15">
        <v>13.803520000000001</v>
      </c>
      <c r="Z15" s="45"/>
    </row>
    <row r="16" spans="1:26" ht="15" x14ac:dyDescent="0.35">
      <c r="A16" s="9" t="s">
        <v>39</v>
      </c>
      <c r="B16" s="3"/>
    </row>
    <row r="17" spans="1:2" x14ac:dyDescent="0.35">
      <c r="A17" s="10" t="s">
        <v>40</v>
      </c>
      <c r="B17" s="3"/>
    </row>
    <row r="18" spans="1:2" x14ac:dyDescent="0.35">
      <c r="A18" s="11" t="s">
        <v>41</v>
      </c>
      <c r="B18" s="3"/>
    </row>
  </sheetData>
  <sortState ref="A5:Z11">
    <sortCondition descending="1" ref="Y5:Y11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77F40-A757-4191-9FFF-C20D1AEE8897}">
  <dimension ref="A1:AA51"/>
  <sheetViews>
    <sheetView workbookViewId="0"/>
  </sheetViews>
  <sheetFormatPr defaultRowHeight="14.5" x14ac:dyDescent="0.35"/>
  <cols>
    <col min="1" max="1" width="16.81640625" style="3" customWidth="1"/>
    <col min="2" max="2" width="20.26953125" style="3" customWidth="1"/>
    <col min="3" max="3" width="9.1796875" style="1" hidden="1" customWidth="1"/>
    <col min="4" max="4" width="9.1796875" style="3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35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  <col min="27" max="27" width="9.1796875" style="49"/>
  </cols>
  <sheetData>
    <row r="1" spans="1:26" x14ac:dyDescent="0.35">
      <c r="A1" s="33" t="s">
        <v>143</v>
      </c>
      <c r="B1" s="1"/>
      <c r="D1" s="1"/>
    </row>
    <row r="2" spans="1:26" x14ac:dyDescent="0.35">
      <c r="A2" s="1"/>
      <c r="B2" s="1"/>
      <c r="D2" s="1"/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65" t="s">
        <v>126</v>
      </c>
      <c r="F3" s="65"/>
      <c r="G3" s="65" t="s">
        <v>127</v>
      </c>
      <c r="H3" s="65"/>
      <c r="I3" s="65" t="s">
        <v>128</v>
      </c>
      <c r="J3" s="65"/>
      <c r="K3" s="65" t="s">
        <v>129</v>
      </c>
      <c r="L3" s="65"/>
      <c r="M3" s="66" t="s">
        <v>130</v>
      </c>
      <c r="N3" s="66"/>
      <c r="O3" s="66" t="s">
        <v>131</v>
      </c>
      <c r="P3" s="66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67" t="s">
        <v>137</v>
      </c>
      <c r="F4" s="67"/>
      <c r="G4" s="67" t="s">
        <v>138</v>
      </c>
      <c r="H4" s="67"/>
      <c r="I4" s="67" t="s">
        <v>138</v>
      </c>
      <c r="J4" s="67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32" t="s">
        <v>26</v>
      </c>
      <c r="B5" s="32" t="s">
        <v>32</v>
      </c>
      <c r="C5" s="22">
        <v>5447</v>
      </c>
      <c r="D5" s="21">
        <v>117</v>
      </c>
      <c r="E5" s="35">
        <v>43.235999999999997</v>
      </c>
      <c r="G5" s="35">
        <v>27.015000000000001</v>
      </c>
      <c r="H5" s="40" t="s">
        <v>0</v>
      </c>
      <c r="I5" s="35">
        <v>9.4550000000000001</v>
      </c>
      <c r="J5" s="40" t="s">
        <v>0</v>
      </c>
      <c r="K5" s="35">
        <v>7.3215000000000003</v>
      </c>
      <c r="L5" s="40" t="s">
        <v>0</v>
      </c>
      <c r="M5" s="35">
        <v>30.338000000000001</v>
      </c>
      <c r="N5" s="40" t="s">
        <v>0</v>
      </c>
      <c r="O5" s="35">
        <v>52.06</v>
      </c>
      <c r="P5" s="40" t="s">
        <v>0</v>
      </c>
      <c r="Q5" s="35">
        <v>65.454999999999998</v>
      </c>
      <c r="S5" s="35">
        <v>0.56467000000000001</v>
      </c>
      <c r="T5" s="40" t="s">
        <v>0</v>
      </c>
      <c r="U5" s="35">
        <v>60.376399999999997</v>
      </c>
      <c r="V5" s="2" t="s">
        <v>0</v>
      </c>
      <c r="W5" s="13">
        <v>2413.31</v>
      </c>
      <c r="X5" s="39" t="s">
        <v>0</v>
      </c>
      <c r="Y5" s="13">
        <v>22781</v>
      </c>
      <c r="Z5" s="2" t="s">
        <v>0</v>
      </c>
    </row>
    <row r="6" spans="1:26" x14ac:dyDescent="0.35">
      <c r="A6" s="32" t="s">
        <v>79</v>
      </c>
      <c r="B6" s="32" t="s">
        <v>81</v>
      </c>
      <c r="C6" s="22">
        <v>6117</v>
      </c>
      <c r="D6" s="21">
        <v>115</v>
      </c>
      <c r="E6" s="35">
        <v>43.112000000000002</v>
      </c>
      <c r="G6" s="35">
        <v>26.785</v>
      </c>
      <c r="H6" s="40" t="s">
        <v>0</v>
      </c>
      <c r="I6" s="35">
        <v>9.375</v>
      </c>
      <c r="J6" s="40" t="s">
        <v>0</v>
      </c>
      <c r="K6" s="35">
        <v>7.2530000000000001</v>
      </c>
      <c r="L6" s="40" t="s">
        <v>0</v>
      </c>
      <c r="M6" s="35">
        <v>30.704999999999998</v>
      </c>
      <c r="N6" s="40" t="s">
        <v>0</v>
      </c>
      <c r="O6" s="35">
        <v>53.265999999999998</v>
      </c>
      <c r="P6" s="40" t="s">
        <v>0</v>
      </c>
      <c r="Q6" s="35">
        <v>65.135999999999996</v>
      </c>
      <c r="S6" s="35">
        <v>0.56577</v>
      </c>
      <c r="T6" s="40" t="s">
        <v>0</v>
      </c>
      <c r="U6" s="35">
        <v>60.377499999999998</v>
      </c>
      <c r="V6" s="2" t="s">
        <v>0</v>
      </c>
      <c r="W6" s="13">
        <v>2418.56</v>
      </c>
      <c r="X6" s="39" t="s">
        <v>0</v>
      </c>
      <c r="Y6" s="13">
        <v>22721</v>
      </c>
      <c r="Z6" s="2" t="s">
        <v>0</v>
      </c>
    </row>
    <row r="7" spans="1:26" x14ac:dyDescent="0.35">
      <c r="A7" s="32" t="s">
        <v>1</v>
      </c>
      <c r="B7" s="32" t="s">
        <v>107</v>
      </c>
      <c r="C7" s="22">
        <v>1148</v>
      </c>
      <c r="D7" s="21">
        <v>117</v>
      </c>
      <c r="E7" s="35">
        <v>44.393999999999998</v>
      </c>
      <c r="G7" s="35">
        <v>27.28</v>
      </c>
      <c r="H7" s="40" t="s">
        <v>0</v>
      </c>
      <c r="I7" s="35">
        <v>9.548</v>
      </c>
      <c r="J7" s="40" t="s">
        <v>0</v>
      </c>
      <c r="K7" s="35">
        <v>7.6074999999999999</v>
      </c>
      <c r="L7" s="40" t="s">
        <v>0</v>
      </c>
      <c r="M7" s="35">
        <v>30.917000000000002</v>
      </c>
      <c r="N7" s="40" t="s">
        <v>0</v>
      </c>
      <c r="O7" s="35">
        <v>52.953000000000003</v>
      </c>
      <c r="P7" s="40" t="s">
        <v>0</v>
      </c>
      <c r="Q7" s="35">
        <v>66.807000000000002</v>
      </c>
      <c r="R7" s="40" t="s">
        <v>0</v>
      </c>
      <c r="S7" s="35">
        <v>0.55595000000000006</v>
      </c>
      <c r="U7" s="35">
        <v>59.989100000000001</v>
      </c>
      <c r="W7" s="13">
        <v>2364.67</v>
      </c>
      <c r="Y7" s="13">
        <v>22557</v>
      </c>
      <c r="Z7" s="2" t="s">
        <v>0</v>
      </c>
    </row>
    <row r="8" spans="1:26" x14ac:dyDescent="0.35">
      <c r="A8" s="32" t="s">
        <v>9</v>
      </c>
      <c r="B8" s="32" t="s">
        <v>12</v>
      </c>
      <c r="C8" s="22">
        <v>4877</v>
      </c>
      <c r="D8" s="21">
        <v>114</v>
      </c>
      <c r="E8" s="35">
        <v>45.813000000000002</v>
      </c>
      <c r="G8" s="35">
        <v>27.707000000000001</v>
      </c>
      <c r="H8" s="40" t="s">
        <v>0</v>
      </c>
      <c r="I8" s="35">
        <v>9.6980000000000004</v>
      </c>
      <c r="J8" s="40" t="s">
        <v>0</v>
      </c>
      <c r="K8" s="35">
        <v>7.2317999999999998</v>
      </c>
      <c r="L8" s="40" t="s">
        <v>0</v>
      </c>
      <c r="M8" s="35">
        <v>32.040999999999997</v>
      </c>
      <c r="N8" s="40" t="s">
        <v>0</v>
      </c>
      <c r="O8" s="35">
        <v>54.543999999999997</v>
      </c>
      <c r="P8" s="40" t="s">
        <v>0</v>
      </c>
      <c r="Q8" s="35">
        <v>64.197000000000003</v>
      </c>
      <c r="S8" s="35">
        <v>0.5514</v>
      </c>
      <c r="U8" s="35">
        <v>59.173499999999997</v>
      </c>
      <c r="W8" s="13">
        <v>2320.34</v>
      </c>
      <c r="Y8" s="13">
        <v>22523</v>
      </c>
      <c r="Z8" s="2" t="s">
        <v>0</v>
      </c>
    </row>
    <row r="9" spans="1:26" x14ac:dyDescent="0.35">
      <c r="A9" s="32" t="s">
        <v>46</v>
      </c>
      <c r="B9" s="32" t="s">
        <v>47</v>
      </c>
      <c r="C9" s="22">
        <v>1401</v>
      </c>
      <c r="D9" s="21">
        <v>114</v>
      </c>
      <c r="E9" s="35">
        <v>46.088000000000001</v>
      </c>
      <c r="G9" s="35">
        <v>26.800999999999998</v>
      </c>
      <c r="H9" s="40" t="s">
        <v>0</v>
      </c>
      <c r="I9" s="35">
        <v>9.3800000000000008</v>
      </c>
      <c r="J9" s="40" t="s">
        <v>0</v>
      </c>
      <c r="K9" s="35">
        <v>7.4622000000000002</v>
      </c>
      <c r="L9" s="40" t="s">
        <v>0</v>
      </c>
      <c r="M9" s="35">
        <v>33.622</v>
      </c>
      <c r="N9" s="40" t="s">
        <v>0</v>
      </c>
      <c r="O9" s="35">
        <v>56.853000000000002</v>
      </c>
      <c r="P9" s="40" t="s">
        <v>0</v>
      </c>
      <c r="Q9" s="35">
        <v>66.766000000000005</v>
      </c>
      <c r="R9" s="40" t="s">
        <v>0</v>
      </c>
      <c r="S9" s="35">
        <v>0.54437000000000002</v>
      </c>
      <c r="U9" s="35">
        <v>59.066899999999997</v>
      </c>
      <c r="W9" s="13">
        <v>2289.67</v>
      </c>
      <c r="Y9" s="13">
        <v>21564</v>
      </c>
      <c r="Z9" s="2" t="s">
        <v>0</v>
      </c>
    </row>
    <row r="10" spans="1:26" x14ac:dyDescent="0.35">
      <c r="A10" s="32" t="s">
        <v>1</v>
      </c>
      <c r="B10" s="32" t="s">
        <v>109</v>
      </c>
      <c r="C10" s="22">
        <v>1141</v>
      </c>
      <c r="D10" s="21">
        <v>113</v>
      </c>
      <c r="E10" s="35">
        <v>47.243000000000002</v>
      </c>
      <c r="F10" s="40" t="s">
        <v>0</v>
      </c>
      <c r="G10" s="35">
        <v>26.135999999999999</v>
      </c>
      <c r="H10" s="40" t="s">
        <v>0</v>
      </c>
      <c r="I10" s="35">
        <v>9.1479999999999997</v>
      </c>
      <c r="J10" s="40" t="s">
        <v>0</v>
      </c>
      <c r="K10" s="35">
        <v>7.3127000000000004</v>
      </c>
      <c r="L10" s="40" t="s">
        <v>0</v>
      </c>
      <c r="M10" s="35">
        <v>32.195999999999998</v>
      </c>
      <c r="N10" s="40" t="s">
        <v>0</v>
      </c>
      <c r="O10" s="35">
        <v>56.354999999999997</v>
      </c>
      <c r="P10" s="40" t="s">
        <v>0</v>
      </c>
      <c r="Q10" s="35">
        <v>64.841999999999999</v>
      </c>
      <c r="S10" s="35">
        <v>0.54510000000000003</v>
      </c>
      <c r="U10" s="35">
        <v>58.662599999999998</v>
      </c>
      <c r="W10" s="13">
        <v>2283.62</v>
      </c>
      <c r="Y10" s="13">
        <v>20889</v>
      </c>
      <c r="Z10" s="2" t="s">
        <v>0</v>
      </c>
    </row>
    <row r="11" spans="1:26" x14ac:dyDescent="0.35">
      <c r="A11" s="32" t="s">
        <v>26</v>
      </c>
      <c r="B11" s="32" t="s">
        <v>28</v>
      </c>
      <c r="C11" s="22">
        <v>5439</v>
      </c>
      <c r="D11" s="21">
        <v>115</v>
      </c>
      <c r="E11" s="35">
        <v>45.850999999999999</v>
      </c>
      <c r="G11" s="35">
        <v>25.626999999999999</v>
      </c>
      <c r="H11" s="40" t="s">
        <v>0</v>
      </c>
      <c r="I11" s="35">
        <v>8.9689999999999994</v>
      </c>
      <c r="J11" s="40" t="s">
        <v>0</v>
      </c>
      <c r="K11" s="35">
        <v>7.3617999999999997</v>
      </c>
      <c r="L11" s="40" t="s">
        <v>0</v>
      </c>
      <c r="M11" s="35">
        <v>31.803999999999998</v>
      </c>
      <c r="N11" s="40" t="s">
        <v>0</v>
      </c>
      <c r="O11" s="35">
        <v>55.145000000000003</v>
      </c>
      <c r="P11" s="40" t="s">
        <v>0</v>
      </c>
      <c r="Q11" s="35">
        <v>65.388000000000005</v>
      </c>
      <c r="S11" s="35">
        <v>0.55113000000000001</v>
      </c>
      <c r="U11" s="35">
        <v>59.277999999999999</v>
      </c>
      <c r="W11" s="13">
        <v>2325.62</v>
      </c>
      <c r="Y11" s="13">
        <v>20832</v>
      </c>
      <c r="Z11" s="2" t="s">
        <v>0</v>
      </c>
    </row>
    <row r="12" spans="1:26" x14ac:dyDescent="0.35">
      <c r="A12" s="32" t="s">
        <v>42</v>
      </c>
      <c r="B12" s="32" t="s">
        <v>45</v>
      </c>
      <c r="C12" s="22">
        <v>1215</v>
      </c>
      <c r="D12" s="21">
        <v>115</v>
      </c>
      <c r="E12" s="35">
        <v>44.381999999999998</v>
      </c>
      <c r="G12" s="35">
        <v>23.925999999999998</v>
      </c>
      <c r="H12" s="40" t="s">
        <v>0</v>
      </c>
      <c r="I12" s="35">
        <v>8.3740000000000006</v>
      </c>
      <c r="J12" s="40" t="s">
        <v>0</v>
      </c>
      <c r="K12" s="35">
        <v>7.5784000000000002</v>
      </c>
      <c r="L12" s="40" t="s">
        <v>0</v>
      </c>
      <c r="M12" s="35">
        <v>31.637</v>
      </c>
      <c r="N12" s="40" t="s">
        <v>0</v>
      </c>
      <c r="O12" s="35">
        <v>51.753999999999998</v>
      </c>
      <c r="P12" s="40" t="s">
        <v>0</v>
      </c>
      <c r="Q12" s="35">
        <v>64.772000000000006</v>
      </c>
      <c r="S12" s="35">
        <v>0.56799999999999995</v>
      </c>
      <c r="T12" s="40" t="s">
        <v>0</v>
      </c>
      <c r="U12" s="35">
        <v>60.527799999999999</v>
      </c>
      <c r="V12" s="2" t="s">
        <v>0</v>
      </c>
      <c r="W12" s="13">
        <v>2430.77</v>
      </c>
      <c r="X12" s="39" t="s">
        <v>0</v>
      </c>
      <c r="Y12" s="13">
        <v>20293</v>
      </c>
      <c r="Z12" s="2" t="s">
        <v>0</v>
      </c>
    </row>
    <row r="13" spans="1:26" x14ac:dyDescent="0.35">
      <c r="A13" s="32" t="s">
        <v>79</v>
      </c>
      <c r="B13" s="32" t="s">
        <v>83</v>
      </c>
      <c r="C13" s="22">
        <v>6118</v>
      </c>
      <c r="D13" s="21">
        <v>114</v>
      </c>
      <c r="E13" s="35">
        <v>42.985999999999997</v>
      </c>
      <c r="G13" s="35">
        <v>23.869</v>
      </c>
      <c r="H13" s="40" t="s">
        <v>0</v>
      </c>
      <c r="I13" s="35">
        <v>8.3539999999999992</v>
      </c>
      <c r="J13" s="40" t="s">
        <v>0</v>
      </c>
      <c r="K13" s="35">
        <v>7.3034999999999997</v>
      </c>
      <c r="L13" s="40" t="s">
        <v>0</v>
      </c>
      <c r="M13" s="35">
        <v>30.931999999999999</v>
      </c>
      <c r="N13" s="40" t="s">
        <v>0</v>
      </c>
      <c r="O13" s="35">
        <v>52.725999999999999</v>
      </c>
      <c r="P13" s="40" t="s">
        <v>0</v>
      </c>
      <c r="Q13" s="35">
        <v>65.113</v>
      </c>
      <c r="S13" s="35">
        <v>0.56728000000000001</v>
      </c>
      <c r="T13" s="40" t="s">
        <v>0</v>
      </c>
      <c r="U13" s="35">
        <v>60.502000000000002</v>
      </c>
      <c r="V13" s="2" t="s">
        <v>0</v>
      </c>
      <c r="W13" s="13">
        <v>2428.34</v>
      </c>
      <c r="X13" s="39" t="s">
        <v>0</v>
      </c>
      <c r="Y13" s="13">
        <v>20284</v>
      </c>
      <c r="Z13" s="2" t="s">
        <v>0</v>
      </c>
    </row>
    <row r="14" spans="1:26" x14ac:dyDescent="0.35">
      <c r="A14" s="32" t="s">
        <v>9</v>
      </c>
      <c r="B14" s="32" t="s">
        <v>11</v>
      </c>
      <c r="C14" s="22">
        <v>4872</v>
      </c>
      <c r="D14" s="21">
        <v>116</v>
      </c>
      <c r="E14" s="35">
        <v>41.072000000000003</v>
      </c>
      <c r="G14" s="35">
        <v>23.132999999999999</v>
      </c>
      <c r="H14" s="40" t="s">
        <v>0</v>
      </c>
      <c r="I14" s="35">
        <v>8.0969999999999995</v>
      </c>
      <c r="J14" s="40" t="s">
        <v>0</v>
      </c>
      <c r="K14" s="35">
        <v>7.4554999999999998</v>
      </c>
      <c r="L14" s="40" t="s">
        <v>0</v>
      </c>
      <c r="M14" s="35">
        <v>30.937999999999999</v>
      </c>
      <c r="N14" s="40" t="s">
        <v>0</v>
      </c>
      <c r="O14" s="35">
        <v>54.433</v>
      </c>
      <c r="P14" s="40" t="s">
        <v>0</v>
      </c>
      <c r="Q14" s="35">
        <v>62.363</v>
      </c>
      <c r="S14" s="35">
        <v>0.56769999999999998</v>
      </c>
      <c r="T14" s="40" t="s">
        <v>0</v>
      </c>
      <c r="U14" s="35">
        <v>59.890700000000002</v>
      </c>
      <c r="W14" s="13">
        <v>2415.1799999999998</v>
      </c>
      <c r="X14" s="39" t="s">
        <v>0</v>
      </c>
      <c r="Y14" s="13">
        <v>19675</v>
      </c>
      <c r="Z14" s="2" t="s">
        <v>0</v>
      </c>
    </row>
    <row r="15" spans="1:26" x14ac:dyDescent="0.35">
      <c r="A15" s="32" t="s">
        <v>17</v>
      </c>
      <c r="B15" s="32" t="s">
        <v>20</v>
      </c>
      <c r="C15" s="22">
        <v>5100</v>
      </c>
      <c r="D15" s="21">
        <v>113</v>
      </c>
      <c r="E15" s="35">
        <v>43.02</v>
      </c>
      <c r="G15" s="35">
        <v>24.201000000000001</v>
      </c>
      <c r="H15" s="40" t="s">
        <v>0</v>
      </c>
      <c r="I15" s="35">
        <v>8.4700000000000006</v>
      </c>
      <c r="J15" s="40" t="s">
        <v>0</v>
      </c>
      <c r="K15" s="35">
        <v>7.1917</v>
      </c>
      <c r="M15" s="35">
        <v>31.641999999999999</v>
      </c>
      <c r="N15" s="40" t="s">
        <v>0</v>
      </c>
      <c r="O15" s="35">
        <v>55.372999999999998</v>
      </c>
      <c r="P15" s="40" t="s">
        <v>0</v>
      </c>
      <c r="Q15" s="35">
        <v>62.21</v>
      </c>
      <c r="S15" s="35">
        <v>0.55295000000000005</v>
      </c>
      <c r="U15" s="35">
        <v>58.691499999999998</v>
      </c>
      <c r="W15" s="13">
        <v>2319.5300000000002</v>
      </c>
      <c r="Y15" s="13">
        <v>19632</v>
      </c>
      <c r="Z15" s="2" t="s">
        <v>0</v>
      </c>
    </row>
    <row r="16" spans="1:26" x14ac:dyDescent="0.35">
      <c r="A16" s="32" t="s">
        <v>42</v>
      </c>
      <c r="B16" s="32" t="s">
        <v>43</v>
      </c>
      <c r="C16" s="22">
        <v>1210</v>
      </c>
      <c r="D16" s="21">
        <v>118</v>
      </c>
      <c r="E16" s="35">
        <v>42.125</v>
      </c>
      <c r="G16" s="35">
        <v>22.902000000000001</v>
      </c>
      <c r="H16" s="40" t="s">
        <v>0</v>
      </c>
      <c r="I16" s="35">
        <v>8.016</v>
      </c>
      <c r="J16" s="40" t="s">
        <v>0</v>
      </c>
      <c r="K16" s="35">
        <v>7.0247000000000002</v>
      </c>
      <c r="M16" s="35">
        <v>35.405000000000001</v>
      </c>
      <c r="O16" s="35">
        <v>58.375999999999998</v>
      </c>
      <c r="Q16" s="35">
        <v>66.286000000000001</v>
      </c>
      <c r="R16" s="40" t="s">
        <v>0</v>
      </c>
      <c r="S16" s="35">
        <v>0.55567</v>
      </c>
      <c r="U16" s="35">
        <v>59.867199999999997</v>
      </c>
      <c r="W16" s="13">
        <v>2359.89</v>
      </c>
      <c r="Y16" s="13">
        <v>18961</v>
      </c>
      <c r="Z16" s="2" t="s">
        <v>0</v>
      </c>
    </row>
    <row r="17" spans="1:26" x14ac:dyDescent="0.35">
      <c r="A17" s="32" t="s">
        <v>1</v>
      </c>
      <c r="B17" s="32" t="s">
        <v>110</v>
      </c>
      <c r="C17" s="22">
        <v>1098</v>
      </c>
      <c r="D17" s="21">
        <v>112</v>
      </c>
      <c r="E17" s="35">
        <v>45.402999999999999</v>
      </c>
      <c r="G17" s="35">
        <v>22.853000000000002</v>
      </c>
      <c r="H17" s="40" t="s">
        <v>0</v>
      </c>
      <c r="I17" s="35">
        <v>7.9980000000000002</v>
      </c>
      <c r="J17" s="40" t="s">
        <v>0</v>
      </c>
      <c r="K17" s="35">
        <v>6.9938000000000002</v>
      </c>
      <c r="M17" s="35">
        <v>34.195</v>
      </c>
      <c r="N17" s="40" t="s">
        <v>0</v>
      </c>
      <c r="O17" s="35">
        <v>55.981000000000002</v>
      </c>
      <c r="P17" s="40" t="s">
        <v>0</v>
      </c>
      <c r="Q17" s="35">
        <v>67.043000000000006</v>
      </c>
      <c r="R17" s="40" t="s">
        <v>0</v>
      </c>
      <c r="S17" s="35">
        <v>0.55296999999999996</v>
      </c>
      <c r="U17" s="35">
        <v>59.908700000000003</v>
      </c>
      <c r="W17" s="13">
        <v>2346.5700000000002</v>
      </c>
      <c r="Y17" s="13">
        <v>18916</v>
      </c>
      <c r="Z17" s="2" t="s">
        <v>0</v>
      </c>
    </row>
    <row r="18" spans="1:26" x14ac:dyDescent="0.35">
      <c r="A18" s="32" t="s">
        <v>79</v>
      </c>
      <c r="B18" s="32" t="s">
        <v>84</v>
      </c>
      <c r="C18" s="22">
        <v>6116</v>
      </c>
      <c r="D18" s="21">
        <v>112</v>
      </c>
      <c r="E18" s="35">
        <v>49.83</v>
      </c>
      <c r="F18" s="40" t="s">
        <v>0</v>
      </c>
      <c r="G18" s="35">
        <v>23.11</v>
      </c>
      <c r="H18" s="40" t="s">
        <v>0</v>
      </c>
      <c r="I18" s="35">
        <v>8.0879999999999992</v>
      </c>
      <c r="J18" s="40" t="s">
        <v>0</v>
      </c>
      <c r="K18" s="35">
        <v>6.9065000000000003</v>
      </c>
      <c r="M18" s="35">
        <v>34.645000000000003</v>
      </c>
      <c r="O18" s="35">
        <v>57.564999999999998</v>
      </c>
      <c r="P18" s="40" t="s">
        <v>0</v>
      </c>
      <c r="Q18" s="35">
        <v>65.786000000000001</v>
      </c>
      <c r="R18" s="40" t="s">
        <v>0</v>
      </c>
      <c r="S18" s="35">
        <v>0.54732999999999998</v>
      </c>
      <c r="U18" s="35">
        <v>59.181199999999997</v>
      </c>
      <c r="W18" s="13">
        <v>2303.34</v>
      </c>
      <c r="Y18" s="13">
        <v>18685</v>
      </c>
      <c r="Z18" s="2" t="s">
        <v>0</v>
      </c>
    </row>
    <row r="19" spans="1:26" x14ac:dyDescent="0.35">
      <c r="A19" s="32" t="s">
        <v>21</v>
      </c>
      <c r="B19" s="32" t="s">
        <v>23</v>
      </c>
      <c r="C19" s="22">
        <v>5371</v>
      </c>
      <c r="D19" s="21">
        <v>110</v>
      </c>
      <c r="E19" s="35">
        <v>47.796999999999997</v>
      </c>
      <c r="F19" s="40" t="s">
        <v>0</v>
      </c>
      <c r="G19" s="35">
        <v>22.38</v>
      </c>
      <c r="H19" s="40" t="s">
        <v>0</v>
      </c>
      <c r="I19" s="35">
        <v>7.8330000000000002</v>
      </c>
      <c r="J19" s="40" t="s">
        <v>0</v>
      </c>
      <c r="K19" s="35">
        <v>7.2798999999999996</v>
      </c>
      <c r="L19" s="40" t="s">
        <v>0</v>
      </c>
      <c r="M19" s="35">
        <v>31.068999999999999</v>
      </c>
      <c r="N19" s="40" t="s">
        <v>0</v>
      </c>
      <c r="O19" s="35">
        <v>53.884</v>
      </c>
      <c r="P19" s="40" t="s">
        <v>0</v>
      </c>
      <c r="Q19" s="35">
        <v>65.727999999999994</v>
      </c>
      <c r="R19" s="40" t="s">
        <v>0</v>
      </c>
      <c r="S19" s="35">
        <v>0.55310000000000004</v>
      </c>
      <c r="U19" s="35">
        <v>59.538899999999998</v>
      </c>
      <c r="W19" s="13">
        <v>2340.2800000000002</v>
      </c>
      <c r="Y19" s="13">
        <v>18314</v>
      </c>
      <c r="Z19" s="2" t="s">
        <v>0</v>
      </c>
    </row>
    <row r="20" spans="1:26" x14ac:dyDescent="0.35">
      <c r="A20" s="32" t="s">
        <v>1</v>
      </c>
      <c r="B20" s="32" t="s">
        <v>111</v>
      </c>
      <c r="C20" s="22">
        <v>1131</v>
      </c>
      <c r="D20" s="21">
        <v>109</v>
      </c>
      <c r="E20" s="35">
        <v>50.011000000000003</v>
      </c>
      <c r="F20" s="40" t="s">
        <v>0</v>
      </c>
      <c r="G20" s="35">
        <v>22.518000000000001</v>
      </c>
      <c r="H20" s="40" t="s">
        <v>0</v>
      </c>
      <c r="I20" s="35">
        <v>7.8810000000000002</v>
      </c>
      <c r="J20" s="40" t="s">
        <v>0</v>
      </c>
      <c r="K20" s="35">
        <v>7.3231999999999999</v>
      </c>
      <c r="L20" s="40" t="s">
        <v>0</v>
      </c>
      <c r="M20" s="35">
        <v>31.911999999999999</v>
      </c>
      <c r="N20" s="40" t="s">
        <v>0</v>
      </c>
      <c r="O20" s="35">
        <v>55.261000000000003</v>
      </c>
      <c r="P20" s="40" t="s">
        <v>0</v>
      </c>
      <c r="Q20" s="35">
        <v>65.388999999999996</v>
      </c>
      <c r="S20" s="35">
        <v>0.54832999999999998</v>
      </c>
      <c r="U20" s="35">
        <v>59.092300000000002</v>
      </c>
      <c r="W20" s="13">
        <v>2307.69</v>
      </c>
      <c r="Y20" s="13">
        <v>18222</v>
      </c>
      <c r="Z20" s="2" t="s">
        <v>0</v>
      </c>
    </row>
    <row r="21" spans="1:26" x14ac:dyDescent="0.35">
      <c r="A21" s="32" t="s">
        <v>9</v>
      </c>
      <c r="B21" s="32" t="s">
        <v>15</v>
      </c>
      <c r="C21" s="22">
        <v>4880</v>
      </c>
      <c r="D21" s="21">
        <v>115</v>
      </c>
      <c r="E21" s="35">
        <v>45.69</v>
      </c>
      <c r="G21" s="35">
        <v>22.256</v>
      </c>
      <c r="H21" s="40" t="s">
        <v>0</v>
      </c>
      <c r="I21" s="35">
        <v>7.79</v>
      </c>
      <c r="J21" s="40" t="s">
        <v>0</v>
      </c>
      <c r="K21" s="35">
        <v>7.8175999999999997</v>
      </c>
      <c r="L21" s="40" t="s">
        <v>0</v>
      </c>
      <c r="M21" s="35">
        <v>30.294</v>
      </c>
      <c r="N21" s="40" t="s">
        <v>0</v>
      </c>
      <c r="O21" s="35">
        <v>52.988999999999997</v>
      </c>
      <c r="P21" s="40" t="s">
        <v>0</v>
      </c>
      <c r="Q21" s="35">
        <v>64.129000000000005</v>
      </c>
      <c r="S21" s="35">
        <v>0.54966999999999999</v>
      </c>
      <c r="U21" s="35">
        <v>58.866799999999998</v>
      </c>
      <c r="W21" s="13">
        <v>2308.9299999999998</v>
      </c>
      <c r="Y21" s="13">
        <v>18047</v>
      </c>
      <c r="Z21" s="2" t="s">
        <v>0</v>
      </c>
    </row>
    <row r="22" spans="1:26" x14ac:dyDescent="0.35">
      <c r="A22" s="32" t="s">
        <v>21</v>
      </c>
      <c r="B22" s="32" t="s">
        <v>24</v>
      </c>
      <c r="C22" s="22">
        <v>5373</v>
      </c>
      <c r="D22" s="21">
        <v>119</v>
      </c>
      <c r="E22" s="35">
        <v>43.613999999999997</v>
      </c>
      <c r="G22" s="35">
        <v>21.611000000000001</v>
      </c>
      <c r="I22" s="35">
        <v>7.5640000000000001</v>
      </c>
      <c r="K22" s="35">
        <v>6.9949000000000003</v>
      </c>
      <c r="M22" s="35">
        <v>35.595999999999997</v>
      </c>
      <c r="O22" s="35">
        <v>58.686</v>
      </c>
      <c r="Q22" s="35">
        <v>68.438999999999993</v>
      </c>
      <c r="R22" s="40" t="s">
        <v>0</v>
      </c>
      <c r="S22" s="35">
        <v>0.55089999999999995</v>
      </c>
      <c r="U22" s="35">
        <v>60.071399999999997</v>
      </c>
      <c r="W22" s="13">
        <v>2340.83</v>
      </c>
      <c r="Y22" s="13">
        <v>17720</v>
      </c>
    </row>
    <row r="23" spans="1:26" x14ac:dyDescent="0.35">
      <c r="A23" s="32" t="s">
        <v>46</v>
      </c>
      <c r="B23" s="32" t="s">
        <v>49</v>
      </c>
      <c r="C23" s="22">
        <v>1403</v>
      </c>
      <c r="D23" s="21">
        <v>118</v>
      </c>
      <c r="E23" s="35">
        <v>44.424999999999997</v>
      </c>
      <c r="G23" s="35">
        <v>22.102</v>
      </c>
      <c r="H23" s="40" t="s">
        <v>0</v>
      </c>
      <c r="I23" s="35">
        <v>7.7359999999999998</v>
      </c>
      <c r="J23" s="40" t="s">
        <v>0</v>
      </c>
      <c r="K23" s="35">
        <v>7.1734999999999998</v>
      </c>
      <c r="M23" s="35">
        <v>33.935000000000002</v>
      </c>
      <c r="N23" s="40" t="s">
        <v>0</v>
      </c>
      <c r="O23" s="35">
        <v>58.216999999999999</v>
      </c>
      <c r="Q23" s="35">
        <v>66.558000000000007</v>
      </c>
      <c r="R23" s="40" t="s">
        <v>0</v>
      </c>
      <c r="S23" s="35">
        <v>0.54173000000000004</v>
      </c>
      <c r="U23" s="35">
        <v>58.821399999999997</v>
      </c>
      <c r="W23" s="13">
        <v>2271.36</v>
      </c>
      <c r="Y23" s="13">
        <v>17596</v>
      </c>
    </row>
    <row r="24" spans="1:26" x14ac:dyDescent="0.35">
      <c r="A24" s="32" t="s">
        <v>79</v>
      </c>
      <c r="B24" s="32" t="s">
        <v>78</v>
      </c>
      <c r="C24" s="22">
        <v>6119</v>
      </c>
      <c r="D24" s="21">
        <v>115</v>
      </c>
      <c r="E24" s="35">
        <v>46.054000000000002</v>
      </c>
      <c r="G24" s="35">
        <v>21.402000000000001</v>
      </c>
      <c r="I24" s="35">
        <v>7.4909999999999997</v>
      </c>
      <c r="K24" s="35">
        <v>7.1021000000000001</v>
      </c>
      <c r="M24" s="35">
        <v>34.728999999999999</v>
      </c>
      <c r="O24" s="35">
        <v>55.905999999999999</v>
      </c>
      <c r="P24" s="40" t="s">
        <v>0</v>
      </c>
      <c r="Q24" s="35">
        <v>67.697000000000003</v>
      </c>
      <c r="R24" s="40" t="s">
        <v>0</v>
      </c>
      <c r="S24" s="35">
        <v>0.54813000000000001</v>
      </c>
      <c r="U24" s="35">
        <v>59.6479</v>
      </c>
      <c r="W24" s="13">
        <v>2318.89</v>
      </c>
      <c r="Y24" s="13">
        <v>17350</v>
      </c>
    </row>
    <row r="25" spans="1:26" x14ac:dyDescent="0.35">
      <c r="A25" s="32" t="s">
        <v>9</v>
      </c>
      <c r="B25" s="32" t="s">
        <v>13</v>
      </c>
      <c r="C25" s="22">
        <v>4878</v>
      </c>
      <c r="D25" s="21">
        <v>112</v>
      </c>
      <c r="E25" s="35">
        <v>45.014000000000003</v>
      </c>
      <c r="G25" s="35">
        <v>21.661999999999999</v>
      </c>
      <c r="I25" s="35">
        <v>7.5819999999999999</v>
      </c>
      <c r="K25" s="35">
        <v>7.4947999999999997</v>
      </c>
      <c r="L25" s="40" t="s">
        <v>0</v>
      </c>
      <c r="M25" s="35">
        <v>32.601999999999997</v>
      </c>
      <c r="N25" s="40" t="s">
        <v>0</v>
      </c>
      <c r="O25" s="35">
        <v>56.755000000000003</v>
      </c>
      <c r="P25" s="40" t="s">
        <v>0</v>
      </c>
      <c r="Q25" s="35">
        <v>64.933000000000007</v>
      </c>
      <c r="S25" s="35">
        <v>0.54317000000000004</v>
      </c>
      <c r="U25" s="35">
        <v>58.550800000000002</v>
      </c>
      <c r="W25" s="13">
        <v>2271.79</v>
      </c>
      <c r="Y25" s="13">
        <v>17273</v>
      </c>
    </row>
    <row r="26" spans="1:26" x14ac:dyDescent="0.35">
      <c r="A26" s="32" t="s">
        <v>26</v>
      </c>
      <c r="B26" s="32" t="s">
        <v>30</v>
      </c>
      <c r="C26" s="22">
        <v>5441</v>
      </c>
      <c r="D26" s="21">
        <v>117</v>
      </c>
      <c r="E26" s="35">
        <v>47.776000000000003</v>
      </c>
      <c r="F26" s="40" t="s">
        <v>0</v>
      </c>
      <c r="G26" s="35">
        <v>21.015000000000001</v>
      </c>
      <c r="I26" s="35">
        <v>7.3550000000000004</v>
      </c>
      <c r="K26" s="35">
        <v>7.0404</v>
      </c>
      <c r="M26" s="35">
        <v>32.491999999999997</v>
      </c>
      <c r="N26" s="40" t="s">
        <v>0</v>
      </c>
      <c r="O26" s="35">
        <v>55.557000000000002</v>
      </c>
      <c r="P26" s="40" t="s">
        <v>0</v>
      </c>
      <c r="Q26" s="35">
        <v>66.876999999999995</v>
      </c>
      <c r="R26" s="40" t="s">
        <v>0</v>
      </c>
      <c r="S26" s="35">
        <v>0.54827999999999999</v>
      </c>
      <c r="U26" s="35">
        <v>59.405200000000001</v>
      </c>
      <c r="W26" s="13">
        <v>2315.59</v>
      </c>
      <c r="Y26" s="13">
        <v>17056</v>
      </c>
    </row>
    <row r="27" spans="1:26" x14ac:dyDescent="0.35">
      <c r="A27" s="32" t="s">
        <v>26</v>
      </c>
      <c r="B27" s="32" t="s">
        <v>33</v>
      </c>
      <c r="C27" s="22">
        <v>5448</v>
      </c>
      <c r="D27" s="21">
        <v>118</v>
      </c>
      <c r="E27" s="35">
        <v>42.859000000000002</v>
      </c>
      <c r="G27" s="35">
        <v>20.649000000000001</v>
      </c>
      <c r="I27" s="35">
        <v>7.2270000000000003</v>
      </c>
      <c r="K27" s="35">
        <v>7.4417999999999997</v>
      </c>
      <c r="L27" s="40" t="s">
        <v>0</v>
      </c>
      <c r="M27" s="35">
        <v>36.097999999999999</v>
      </c>
      <c r="O27" s="35">
        <v>59.17</v>
      </c>
      <c r="Q27" s="35">
        <v>66.927999999999997</v>
      </c>
      <c r="R27" s="40" t="s">
        <v>0</v>
      </c>
      <c r="S27" s="35">
        <v>0.55308000000000002</v>
      </c>
      <c r="U27" s="35">
        <v>59.915500000000002</v>
      </c>
      <c r="W27" s="13">
        <v>2346.71</v>
      </c>
      <c r="Y27" s="13">
        <v>16975</v>
      </c>
    </row>
    <row r="28" spans="1:26" x14ac:dyDescent="0.35">
      <c r="A28" s="32" t="s">
        <v>46</v>
      </c>
      <c r="B28" s="32" t="s">
        <v>48</v>
      </c>
      <c r="C28" s="22">
        <v>1402</v>
      </c>
      <c r="D28" s="21">
        <v>115</v>
      </c>
      <c r="E28" s="35">
        <v>46.274000000000001</v>
      </c>
      <c r="G28" s="35">
        <v>21.11</v>
      </c>
      <c r="I28" s="35">
        <v>7.3879999999999999</v>
      </c>
      <c r="K28" s="35">
        <v>7.3259999999999996</v>
      </c>
      <c r="L28" s="40" t="s">
        <v>0</v>
      </c>
      <c r="M28" s="35">
        <v>31.43</v>
      </c>
      <c r="N28" s="40" t="s">
        <v>0</v>
      </c>
      <c r="O28" s="35">
        <v>55.523000000000003</v>
      </c>
      <c r="P28" s="40" t="s">
        <v>0</v>
      </c>
      <c r="Q28" s="35">
        <v>63.656999999999996</v>
      </c>
      <c r="S28" s="35">
        <v>0.54222999999999999</v>
      </c>
      <c r="U28" s="35">
        <v>58.1633</v>
      </c>
      <c r="W28" s="13">
        <v>2258.44</v>
      </c>
      <c r="Y28" s="13">
        <v>16676</v>
      </c>
    </row>
    <row r="29" spans="1:26" x14ac:dyDescent="0.35">
      <c r="A29" s="32" t="s">
        <v>26</v>
      </c>
      <c r="B29" s="32" t="s">
        <v>29</v>
      </c>
      <c r="C29" s="22">
        <v>5440</v>
      </c>
      <c r="D29" s="21">
        <v>116</v>
      </c>
      <c r="E29" s="35">
        <v>49.390999999999998</v>
      </c>
      <c r="F29" s="40" t="s">
        <v>0</v>
      </c>
      <c r="G29" s="35">
        <v>20.143999999999998</v>
      </c>
      <c r="I29" s="35">
        <v>7.0510000000000002</v>
      </c>
      <c r="K29" s="35">
        <v>7.7694000000000001</v>
      </c>
      <c r="L29" s="40" t="s">
        <v>0</v>
      </c>
      <c r="M29" s="35">
        <v>30.678999999999998</v>
      </c>
      <c r="N29" s="40" t="s">
        <v>0</v>
      </c>
      <c r="O29" s="35">
        <v>52.503999999999998</v>
      </c>
      <c r="P29" s="40" t="s">
        <v>0</v>
      </c>
      <c r="Q29" s="35">
        <v>66.506</v>
      </c>
      <c r="R29" s="40" t="s">
        <v>0</v>
      </c>
      <c r="S29" s="35">
        <v>0.55420000000000003</v>
      </c>
      <c r="U29" s="35">
        <v>59.770400000000002</v>
      </c>
      <c r="W29" s="13">
        <v>2351.62</v>
      </c>
      <c r="Y29" s="13">
        <v>16606</v>
      </c>
    </row>
    <row r="30" spans="1:26" x14ac:dyDescent="0.35">
      <c r="A30" s="32" t="s">
        <v>1</v>
      </c>
      <c r="B30" s="32" t="s">
        <v>108</v>
      </c>
      <c r="C30" s="22">
        <v>1134</v>
      </c>
      <c r="D30" s="21">
        <v>115</v>
      </c>
      <c r="E30" s="35">
        <v>44.212000000000003</v>
      </c>
      <c r="G30" s="35">
        <v>20.149999999999999</v>
      </c>
      <c r="I30" s="35">
        <v>7.0529999999999999</v>
      </c>
      <c r="K30" s="35">
        <v>7.3235999999999999</v>
      </c>
      <c r="L30" s="40" t="s">
        <v>0</v>
      </c>
      <c r="M30" s="35">
        <v>31.49</v>
      </c>
      <c r="N30" s="40" t="s">
        <v>0</v>
      </c>
      <c r="O30" s="35">
        <v>53.572000000000003</v>
      </c>
      <c r="P30" s="40" t="s">
        <v>0</v>
      </c>
      <c r="Q30" s="35">
        <v>63.664000000000001</v>
      </c>
      <c r="S30" s="35">
        <v>0.55589999999999995</v>
      </c>
      <c r="U30" s="35">
        <v>59.308700000000002</v>
      </c>
      <c r="W30" s="13">
        <v>2346.65</v>
      </c>
      <c r="Y30" s="13">
        <v>16515</v>
      </c>
    </row>
    <row r="31" spans="1:26" x14ac:dyDescent="0.35">
      <c r="A31" s="32" t="s">
        <v>26</v>
      </c>
      <c r="B31" s="32" t="s">
        <v>31</v>
      </c>
      <c r="C31" s="22">
        <v>5445</v>
      </c>
      <c r="D31" s="21">
        <v>108</v>
      </c>
      <c r="E31" s="35">
        <v>46.506999999999998</v>
      </c>
      <c r="G31" s="35">
        <v>19.599</v>
      </c>
      <c r="I31" s="35">
        <v>6.86</v>
      </c>
      <c r="K31" s="35">
        <v>7.5697000000000001</v>
      </c>
      <c r="L31" s="40" t="s">
        <v>0</v>
      </c>
      <c r="M31" s="35">
        <v>30.097999999999999</v>
      </c>
      <c r="N31" s="40" t="s">
        <v>0</v>
      </c>
      <c r="O31" s="35">
        <v>51.393999999999998</v>
      </c>
      <c r="P31" s="40" t="s">
        <v>0</v>
      </c>
      <c r="Q31" s="35">
        <v>66.882999999999996</v>
      </c>
      <c r="R31" s="40" t="s">
        <v>0</v>
      </c>
      <c r="S31" s="35">
        <v>0.55942999999999998</v>
      </c>
      <c r="T31" s="40" t="s">
        <v>0</v>
      </c>
      <c r="U31" s="35">
        <v>60.276899999999998</v>
      </c>
      <c r="V31" s="2" t="s">
        <v>0</v>
      </c>
      <c r="W31" s="13">
        <v>2387.1999999999998</v>
      </c>
      <c r="X31" s="39" t="s">
        <v>0</v>
      </c>
      <c r="Y31" s="13">
        <v>16373</v>
      </c>
    </row>
    <row r="32" spans="1:26" x14ac:dyDescent="0.35">
      <c r="A32" s="32" t="s">
        <v>1</v>
      </c>
      <c r="B32" s="32" t="s">
        <v>2</v>
      </c>
      <c r="C32" s="22">
        <v>1149</v>
      </c>
      <c r="D32" s="21">
        <v>117</v>
      </c>
      <c r="E32" s="35">
        <v>48.8</v>
      </c>
      <c r="F32" s="40" t="s">
        <v>0</v>
      </c>
      <c r="G32" s="35">
        <v>20.268000000000001</v>
      </c>
      <c r="I32" s="35">
        <v>7.0940000000000003</v>
      </c>
      <c r="K32" s="35">
        <v>6.8440000000000003</v>
      </c>
      <c r="M32" s="35">
        <v>33.151000000000003</v>
      </c>
      <c r="N32" s="40" t="s">
        <v>0</v>
      </c>
      <c r="O32" s="35">
        <v>55.884</v>
      </c>
      <c r="P32" s="40" t="s">
        <v>0</v>
      </c>
      <c r="Q32" s="35">
        <v>68.188000000000002</v>
      </c>
      <c r="R32" s="40" t="s">
        <v>0</v>
      </c>
      <c r="S32" s="35">
        <v>0.54579999999999995</v>
      </c>
      <c r="U32" s="35">
        <v>59.525799999999997</v>
      </c>
      <c r="W32" s="13">
        <v>2306.65</v>
      </c>
      <c r="Y32" s="13">
        <v>16368</v>
      </c>
    </row>
    <row r="33" spans="1:26" x14ac:dyDescent="0.35">
      <c r="A33" s="32" t="s">
        <v>62</v>
      </c>
      <c r="B33" s="32" t="s">
        <v>64</v>
      </c>
      <c r="C33" s="22">
        <v>6204</v>
      </c>
      <c r="D33" s="21">
        <v>117</v>
      </c>
      <c r="E33" s="35">
        <v>44.529000000000003</v>
      </c>
      <c r="G33" s="35">
        <v>20.420999999999999</v>
      </c>
      <c r="I33" s="35">
        <v>7.1470000000000002</v>
      </c>
      <c r="K33" s="35">
        <v>7.2858999999999998</v>
      </c>
      <c r="L33" s="40" t="s">
        <v>0</v>
      </c>
      <c r="M33" s="35">
        <v>33.417999999999999</v>
      </c>
      <c r="N33" s="40" t="s">
        <v>0</v>
      </c>
      <c r="O33" s="35">
        <v>57.319000000000003</v>
      </c>
      <c r="P33" s="40" t="s">
        <v>0</v>
      </c>
      <c r="Q33" s="35">
        <v>64.373000000000005</v>
      </c>
      <c r="S33" s="35">
        <v>0.54479999999999995</v>
      </c>
      <c r="U33" s="35">
        <v>58.5839</v>
      </c>
      <c r="W33" s="13">
        <v>2278.94</v>
      </c>
      <c r="Y33" s="13">
        <v>16326</v>
      </c>
    </row>
    <row r="34" spans="1:26" x14ac:dyDescent="0.35">
      <c r="A34" s="32" t="s">
        <v>9</v>
      </c>
      <c r="B34" s="32" t="s">
        <v>10</v>
      </c>
      <c r="C34" s="22">
        <v>4870</v>
      </c>
      <c r="D34" s="21">
        <v>113</v>
      </c>
      <c r="E34" s="35">
        <v>46.064</v>
      </c>
      <c r="G34" s="35">
        <v>19.870999999999999</v>
      </c>
      <c r="I34" s="35">
        <v>6.9550000000000001</v>
      </c>
      <c r="K34" s="35">
        <v>6.9118000000000004</v>
      </c>
      <c r="M34" s="35">
        <v>31.992999999999999</v>
      </c>
      <c r="N34" s="40" t="s">
        <v>0</v>
      </c>
      <c r="O34" s="35">
        <v>55.564</v>
      </c>
      <c r="P34" s="40" t="s">
        <v>0</v>
      </c>
      <c r="Q34" s="35">
        <v>65.206999999999994</v>
      </c>
      <c r="S34" s="35">
        <v>0.54473000000000005</v>
      </c>
      <c r="U34" s="35">
        <v>58.725499999999997</v>
      </c>
      <c r="W34" s="13">
        <v>2283.48</v>
      </c>
      <c r="Y34" s="13">
        <v>15870</v>
      </c>
    </row>
    <row r="35" spans="1:26" x14ac:dyDescent="0.35">
      <c r="A35" s="32" t="s">
        <v>21</v>
      </c>
      <c r="B35" s="32" t="s">
        <v>22</v>
      </c>
      <c r="C35" s="22">
        <v>5369</v>
      </c>
      <c r="D35" s="21">
        <v>115</v>
      </c>
      <c r="E35" s="35">
        <v>43.7</v>
      </c>
      <c r="G35" s="35">
        <v>18.562999999999999</v>
      </c>
      <c r="I35" s="35">
        <v>6.4969999999999999</v>
      </c>
      <c r="K35" s="35">
        <v>7.181</v>
      </c>
      <c r="M35" s="35">
        <v>32.387999999999998</v>
      </c>
      <c r="N35" s="40" t="s">
        <v>0</v>
      </c>
      <c r="O35" s="35">
        <v>54.106999999999999</v>
      </c>
      <c r="P35" s="40" t="s">
        <v>0</v>
      </c>
      <c r="Q35" s="35">
        <v>63.646999999999998</v>
      </c>
      <c r="S35" s="35">
        <v>0.56377999999999995</v>
      </c>
      <c r="T35" s="40" t="s">
        <v>0</v>
      </c>
      <c r="U35" s="35">
        <v>59.930199999999999</v>
      </c>
      <c r="W35" s="13">
        <v>2397.36</v>
      </c>
      <c r="X35" s="39" t="s">
        <v>0</v>
      </c>
      <c r="Y35" s="13">
        <v>15597</v>
      </c>
    </row>
    <row r="36" spans="1:26" x14ac:dyDescent="0.35">
      <c r="A36" s="32" t="s">
        <v>9</v>
      </c>
      <c r="B36" s="32" t="s">
        <v>16</v>
      </c>
      <c r="C36" s="22">
        <v>4881</v>
      </c>
      <c r="D36" s="21">
        <v>114</v>
      </c>
      <c r="E36" s="35">
        <v>43.973999999999997</v>
      </c>
      <c r="G36" s="35">
        <v>18.670999999999999</v>
      </c>
      <c r="I36" s="35">
        <v>6.5350000000000001</v>
      </c>
      <c r="K36" s="35">
        <v>7.1673</v>
      </c>
      <c r="M36" s="35">
        <v>32.308</v>
      </c>
      <c r="N36" s="40" t="s">
        <v>0</v>
      </c>
      <c r="O36" s="35">
        <v>55.021000000000001</v>
      </c>
      <c r="P36" s="40" t="s">
        <v>0</v>
      </c>
      <c r="Q36" s="35">
        <v>64.751000000000005</v>
      </c>
      <c r="S36" s="35">
        <v>0.55969999999999998</v>
      </c>
      <c r="T36" s="40" t="s">
        <v>0</v>
      </c>
      <c r="U36" s="35">
        <v>59.835999999999999</v>
      </c>
      <c r="W36" s="13">
        <v>2377.25</v>
      </c>
      <c r="X36" s="39" t="s">
        <v>0</v>
      </c>
      <c r="Y36" s="13">
        <v>15479</v>
      </c>
    </row>
    <row r="37" spans="1:26" x14ac:dyDescent="0.35">
      <c r="A37" s="32" t="s">
        <v>34</v>
      </c>
      <c r="B37" s="32" t="s">
        <v>35</v>
      </c>
      <c r="C37" s="22">
        <v>10111</v>
      </c>
      <c r="D37" s="21">
        <v>118</v>
      </c>
      <c r="E37" s="35">
        <v>42.152999999999999</v>
      </c>
      <c r="G37" s="35">
        <v>18.315999999999999</v>
      </c>
      <c r="I37" s="35">
        <v>6.4109999999999996</v>
      </c>
      <c r="K37" s="35">
        <v>7.1924999999999999</v>
      </c>
      <c r="M37" s="35">
        <v>33.518999999999998</v>
      </c>
      <c r="N37" s="40" t="s">
        <v>0</v>
      </c>
      <c r="O37" s="35">
        <v>56.942999999999998</v>
      </c>
      <c r="P37" s="40" t="s">
        <v>0</v>
      </c>
      <c r="Q37" s="35">
        <v>63.908999999999999</v>
      </c>
      <c r="S37" s="35">
        <v>0.55800000000000005</v>
      </c>
      <c r="T37" s="40" t="s">
        <v>0</v>
      </c>
      <c r="U37" s="35">
        <v>59.505600000000001</v>
      </c>
      <c r="W37" s="13">
        <v>2361.58</v>
      </c>
      <c r="Y37" s="13">
        <v>15122</v>
      </c>
    </row>
    <row r="38" spans="1:26" x14ac:dyDescent="0.35">
      <c r="A38" s="32" t="s">
        <v>26</v>
      </c>
      <c r="B38" s="32" t="s">
        <v>27</v>
      </c>
      <c r="C38" s="22">
        <v>5434</v>
      </c>
      <c r="D38" s="21">
        <v>112</v>
      </c>
      <c r="E38" s="35">
        <v>41.158000000000001</v>
      </c>
      <c r="G38" s="35">
        <v>17.026</v>
      </c>
      <c r="I38" s="35">
        <v>5.9589999999999996</v>
      </c>
      <c r="K38" s="35">
        <v>7.7911999999999999</v>
      </c>
      <c r="L38" s="40" t="s">
        <v>0</v>
      </c>
      <c r="M38" s="35">
        <v>33.947000000000003</v>
      </c>
      <c r="N38" s="40" t="s">
        <v>0</v>
      </c>
      <c r="O38" s="35">
        <v>56.863999999999997</v>
      </c>
      <c r="P38" s="40" t="s">
        <v>0</v>
      </c>
      <c r="Q38" s="35">
        <v>67.626999999999995</v>
      </c>
      <c r="R38" s="40" t="s">
        <v>0</v>
      </c>
      <c r="S38" s="35">
        <v>0.57372999999999996</v>
      </c>
      <c r="T38" s="40" t="s">
        <v>0</v>
      </c>
      <c r="U38" s="35">
        <v>61.607399999999998</v>
      </c>
      <c r="V38" s="2" t="s">
        <v>0</v>
      </c>
      <c r="W38" s="13">
        <v>2483.86</v>
      </c>
      <c r="X38" s="39" t="s">
        <v>0</v>
      </c>
      <c r="Y38" s="13">
        <v>14797</v>
      </c>
    </row>
    <row r="39" spans="1:26" x14ac:dyDescent="0.35">
      <c r="A39" s="32" t="s">
        <v>42</v>
      </c>
      <c r="B39" s="32" t="s">
        <v>44</v>
      </c>
      <c r="C39" s="22">
        <v>1213</v>
      </c>
      <c r="D39" s="21">
        <v>112</v>
      </c>
      <c r="E39" s="35">
        <v>47.164999999999999</v>
      </c>
      <c r="F39" s="40" t="s">
        <v>0</v>
      </c>
      <c r="G39" s="35">
        <v>18.731999999999999</v>
      </c>
      <c r="I39" s="35">
        <v>6.556</v>
      </c>
      <c r="K39" s="35">
        <v>7.8936999999999999</v>
      </c>
      <c r="L39" s="40" t="s">
        <v>0</v>
      </c>
      <c r="M39" s="35">
        <v>29.103999999999999</v>
      </c>
      <c r="N39" s="40" t="s">
        <v>0</v>
      </c>
      <c r="O39" s="35">
        <v>51.488</v>
      </c>
      <c r="P39" s="40" t="s">
        <v>0</v>
      </c>
      <c r="Q39" s="35">
        <v>62.835000000000001</v>
      </c>
      <c r="S39" s="35">
        <v>0.54220000000000002</v>
      </c>
      <c r="U39" s="35">
        <v>58.013800000000003</v>
      </c>
      <c r="W39" s="13">
        <v>2253.67</v>
      </c>
      <c r="Y39" s="13">
        <v>14714</v>
      </c>
    </row>
    <row r="40" spans="1:26" x14ac:dyDescent="0.35">
      <c r="A40" s="32" t="s">
        <v>17</v>
      </c>
      <c r="B40" s="32" t="s">
        <v>19</v>
      </c>
      <c r="C40" s="22">
        <v>5099</v>
      </c>
      <c r="D40" s="21">
        <v>114</v>
      </c>
      <c r="E40" s="35">
        <v>43</v>
      </c>
      <c r="G40" s="35">
        <v>17.782</v>
      </c>
      <c r="I40" s="35">
        <v>6.2240000000000002</v>
      </c>
      <c r="K40" s="35">
        <v>7.8602999999999996</v>
      </c>
      <c r="L40" s="40" t="s">
        <v>0</v>
      </c>
      <c r="M40" s="35">
        <v>31.497</v>
      </c>
      <c r="N40" s="40" t="s">
        <v>0</v>
      </c>
      <c r="O40" s="35">
        <v>55.121000000000002</v>
      </c>
      <c r="P40" s="40" t="s">
        <v>0</v>
      </c>
      <c r="Q40" s="35">
        <v>65.131</v>
      </c>
      <c r="S40" s="35">
        <v>0.55203000000000002</v>
      </c>
      <c r="U40" s="35">
        <v>59.306899999999999</v>
      </c>
      <c r="W40" s="13">
        <v>2330.0500000000002</v>
      </c>
      <c r="Y40" s="13">
        <v>14483</v>
      </c>
    </row>
    <row r="41" spans="1:26" x14ac:dyDescent="0.35">
      <c r="A41" s="32" t="s">
        <v>21</v>
      </c>
      <c r="B41" s="32" t="s">
        <v>25</v>
      </c>
      <c r="C41" s="22">
        <v>5379</v>
      </c>
      <c r="D41" s="21">
        <v>113</v>
      </c>
      <c r="E41" s="35">
        <v>45.243000000000002</v>
      </c>
      <c r="G41" s="35">
        <v>18.332000000000001</v>
      </c>
      <c r="I41" s="35">
        <v>6.4160000000000004</v>
      </c>
      <c r="K41" s="35">
        <v>7.4542999999999999</v>
      </c>
      <c r="L41" s="40" t="s">
        <v>0</v>
      </c>
      <c r="M41" s="35">
        <v>32.758000000000003</v>
      </c>
      <c r="N41" s="40" t="s">
        <v>0</v>
      </c>
      <c r="O41" s="35">
        <v>57.209000000000003</v>
      </c>
      <c r="P41" s="40" t="s">
        <v>0</v>
      </c>
      <c r="Q41" s="35">
        <v>64.418000000000006</v>
      </c>
      <c r="S41" s="35">
        <v>0.53939999999999999</v>
      </c>
      <c r="U41" s="35">
        <v>58.094999999999999</v>
      </c>
      <c r="W41" s="13">
        <v>2244.38</v>
      </c>
      <c r="Y41" s="13">
        <v>14465</v>
      </c>
    </row>
    <row r="42" spans="1:26" x14ac:dyDescent="0.35">
      <c r="A42" s="32" t="s">
        <v>9</v>
      </c>
      <c r="B42" s="32" t="s">
        <v>14</v>
      </c>
      <c r="C42" s="22">
        <v>4879</v>
      </c>
      <c r="D42" s="21">
        <v>117</v>
      </c>
      <c r="E42" s="35">
        <v>42.15</v>
      </c>
      <c r="G42" s="35">
        <v>14.795</v>
      </c>
      <c r="I42" s="35">
        <v>5.1779999999999999</v>
      </c>
      <c r="K42" s="35">
        <v>7.2062999999999997</v>
      </c>
      <c r="M42" s="35">
        <v>33.56</v>
      </c>
      <c r="N42" s="40" t="s">
        <v>0</v>
      </c>
      <c r="O42" s="35">
        <v>55.703000000000003</v>
      </c>
      <c r="P42" s="40" t="s">
        <v>0</v>
      </c>
      <c r="Q42" s="35">
        <v>63.348999999999997</v>
      </c>
      <c r="S42" s="35">
        <v>0.56305000000000005</v>
      </c>
      <c r="T42" s="40" t="s">
        <v>0</v>
      </c>
      <c r="U42" s="35">
        <v>59.752400000000002</v>
      </c>
      <c r="W42" s="13">
        <v>2390.89</v>
      </c>
      <c r="X42" s="39" t="s">
        <v>0</v>
      </c>
      <c r="Y42" s="13">
        <v>12434</v>
      </c>
    </row>
    <row r="43" spans="1:26" x14ac:dyDescent="0.35">
      <c r="A43" s="32" t="s">
        <v>62</v>
      </c>
      <c r="B43" s="32" t="s">
        <v>61</v>
      </c>
      <c r="C43" s="22">
        <v>6205</v>
      </c>
      <c r="D43" s="21">
        <v>117</v>
      </c>
      <c r="E43" s="35">
        <v>46.834000000000003</v>
      </c>
      <c r="G43" s="35">
        <v>15.544</v>
      </c>
      <c r="I43" s="35">
        <v>5.44</v>
      </c>
      <c r="K43" s="35">
        <v>6.8696999999999999</v>
      </c>
      <c r="M43" s="35">
        <v>35.914999999999999</v>
      </c>
      <c r="O43" s="35">
        <v>61.095999999999997</v>
      </c>
      <c r="Q43" s="35">
        <v>65.385000000000005</v>
      </c>
      <c r="S43" s="35">
        <v>0.52673000000000003</v>
      </c>
      <c r="U43" s="35">
        <v>57.311500000000002</v>
      </c>
      <c r="W43" s="13">
        <v>2168.1999999999998</v>
      </c>
      <c r="Y43" s="13">
        <v>11860</v>
      </c>
    </row>
    <row r="44" spans="1:26" x14ac:dyDescent="0.35">
      <c r="A44" s="32" t="s">
        <v>17</v>
      </c>
      <c r="B44" s="32" t="s">
        <v>18</v>
      </c>
      <c r="C44" s="22">
        <v>5096</v>
      </c>
      <c r="D44" s="21">
        <v>111</v>
      </c>
      <c r="E44" s="35">
        <v>40.881999999999998</v>
      </c>
      <c r="G44" s="35">
        <v>12.661</v>
      </c>
      <c r="I44" s="35">
        <v>4.431</v>
      </c>
      <c r="K44" s="35">
        <v>7.6596000000000002</v>
      </c>
      <c r="L44" s="40" t="s">
        <v>0</v>
      </c>
      <c r="M44" s="35">
        <v>35.225000000000001</v>
      </c>
      <c r="O44" s="35">
        <v>57.838999999999999</v>
      </c>
      <c r="P44" s="40" t="s">
        <v>0</v>
      </c>
      <c r="Q44" s="35">
        <v>68.233999999999995</v>
      </c>
      <c r="R44" s="40" t="s">
        <v>0</v>
      </c>
      <c r="S44" s="35">
        <v>0.56603000000000003</v>
      </c>
      <c r="T44" s="40" t="s">
        <v>0</v>
      </c>
      <c r="U44" s="35">
        <v>61.142000000000003</v>
      </c>
      <c r="V44" s="2" t="s">
        <v>0</v>
      </c>
      <c r="W44" s="13">
        <v>2437.4499999999998</v>
      </c>
      <c r="X44" s="39" t="s">
        <v>0</v>
      </c>
      <c r="Y44" s="13">
        <v>10822</v>
      </c>
    </row>
    <row r="46" spans="1:26" x14ac:dyDescent="0.35">
      <c r="A46" s="6"/>
      <c r="B46" s="6" t="s">
        <v>36</v>
      </c>
      <c r="C46" s="41"/>
      <c r="D46" s="6"/>
      <c r="E46" s="50">
        <f>AVERAGE(E5:E45)</f>
        <v>44.995775000000002</v>
      </c>
      <c r="F46" s="50"/>
      <c r="G46" s="50">
        <f t="shared" ref="G46:Y46" si="0">AVERAGE(G5:G45)</f>
        <v>21.473125</v>
      </c>
      <c r="H46" s="50"/>
      <c r="I46" s="50">
        <f t="shared" si="0"/>
        <v>7.5155999999999974</v>
      </c>
      <c r="J46" s="50"/>
      <c r="K46" s="50">
        <f t="shared" si="0"/>
        <v>7.3244775000000004</v>
      </c>
      <c r="L46" s="50"/>
      <c r="M46" s="50">
        <f t="shared" si="0"/>
        <v>32.555599999999998</v>
      </c>
      <c r="N46" s="50"/>
      <c r="O46" s="50">
        <f t="shared" si="0"/>
        <v>55.423999999999999</v>
      </c>
      <c r="P46" s="50"/>
      <c r="Q46" s="50">
        <f t="shared" si="0"/>
        <v>65.415150000000011</v>
      </c>
      <c r="R46" s="50"/>
      <c r="S46" s="50">
        <f t="shared" si="0"/>
        <v>0.55296050000000019</v>
      </c>
      <c r="T46" s="50"/>
      <c r="U46" s="50">
        <f t="shared" si="0"/>
        <v>59.456464999999994</v>
      </c>
      <c r="V46" s="41"/>
      <c r="W46" s="51">
        <f t="shared" si="0"/>
        <v>2337.4787500000002</v>
      </c>
      <c r="X46" s="51"/>
      <c r="Y46" s="51">
        <f t="shared" si="0"/>
        <v>17584.325000000001</v>
      </c>
      <c r="Z46" s="41"/>
    </row>
    <row r="47" spans="1:26" x14ac:dyDescent="0.35">
      <c r="A47" s="7"/>
      <c r="B47" s="7" t="s">
        <v>37</v>
      </c>
      <c r="C47" s="43"/>
      <c r="D47" s="7"/>
      <c r="E47" s="44">
        <v>2.8712</v>
      </c>
      <c r="F47" s="44"/>
      <c r="G47" s="44">
        <v>5.6597</v>
      </c>
      <c r="H47" s="44"/>
      <c r="I47" s="44">
        <v>1.9809000000000001</v>
      </c>
      <c r="J47" s="44"/>
      <c r="K47" s="44">
        <v>0.67679999999999996</v>
      </c>
      <c r="L47" s="44"/>
      <c r="M47" s="44">
        <v>5.1032999999999999</v>
      </c>
      <c r="N47" s="44"/>
      <c r="O47" s="44">
        <v>6.5159000000000002</v>
      </c>
      <c r="P47" s="44"/>
      <c r="Q47" s="44">
        <v>2.7700999999999998</v>
      </c>
      <c r="R47" s="44"/>
      <c r="S47" s="44">
        <v>1.72E-2</v>
      </c>
      <c r="T47" s="44"/>
      <c r="U47" s="44">
        <v>1.4858</v>
      </c>
      <c r="V47" s="43"/>
      <c r="W47" s="17">
        <v>110.89</v>
      </c>
      <c r="X47" s="17"/>
      <c r="Y47" s="17">
        <v>4783.1000000000004</v>
      </c>
      <c r="Z47" s="43"/>
    </row>
    <row r="48" spans="1:26" x14ac:dyDescent="0.35">
      <c r="A48" s="8"/>
      <c r="B48" s="8" t="s">
        <v>38</v>
      </c>
      <c r="C48" s="45"/>
      <c r="D48" s="8"/>
      <c r="E48" s="46">
        <v>4.9584570000000001</v>
      </c>
      <c r="F48" s="46"/>
      <c r="G48" s="46">
        <v>20.55884</v>
      </c>
      <c r="H48" s="46"/>
      <c r="I48" s="46">
        <v>20.558869999999999</v>
      </c>
      <c r="J48" s="46"/>
      <c r="K48" s="46">
        <v>7.1810260000000001</v>
      </c>
      <c r="L48" s="46"/>
      <c r="M48" s="46">
        <v>12.17295</v>
      </c>
      <c r="N48" s="46"/>
      <c r="O48" s="46">
        <v>9.1354900000000008</v>
      </c>
      <c r="P48" s="46"/>
      <c r="Q48" s="46">
        <v>3.289212</v>
      </c>
      <c r="R48" s="46"/>
      <c r="S48" s="46">
        <v>2.4143300000000001</v>
      </c>
      <c r="T48" s="46"/>
      <c r="U48" s="46">
        <v>1.941349</v>
      </c>
      <c r="V48" s="45"/>
      <c r="W48" s="15">
        <v>3.6848459999999998</v>
      </c>
      <c r="X48" s="15"/>
      <c r="Y48" s="15">
        <v>21.209900000000001</v>
      </c>
      <c r="Z48" s="45"/>
    </row>
    <row r="49" spans="1:1" ht="15" x14ac:dyDescent="0.35">
      <c r="A49" s="9" t="s">
        <v>39</v>
      </c>
    </row>
    <row r="50" spans="1:1" x14ac:dyDescent="0.35">
      <c r="A50" s="10" t="s">
        <v>40</v>
      </c>
    </row>
    <row r="51" spans="1:1" x14ac:dyDescent="0.35">
      <c r="A51" s="11" t="s">
        <v>41</v>
      </c>
    </row>
  </sheetData>
  <sortState ref="A5:Z44">
    <sortCondition descending="1" ref="Y5:Y44"/>
  </sortState>
  <mergeCells count="19">
    <mergeCell ref="E3:F3"/>
    <mergeCell ref="G3:H3"/>
    <mergeCell ref="I3:J3"/>
    <mergeCell ref="E4:F4"/>
    <mergeCell ref="G4:H4"/>
    <mergeCell ref="I4:J4"/>
    <mergeCell ref="U3:V3"/>
    <mergeCell ref="W3:X3"/>
    <mergeCell ref="Y3:Z3"/>
    <mergeCell ref="K4:R4"/>
    <mergeCell ref="S4:T4"/>
    <mergeCell ref="U4:V4"/>
    <mergeCell ref="W4:X4"/>
    <mergeCell ref="Y4:Z4"/>
    <mergeCell ref="K3:L3"/>
    <mergeCell ref="M3:N3"/>
    <mergeCell ref="O3:P3"/>
    <mergeCell ref="Q3:R3"/>
    <mergeCell ref="S3:T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8DC0-69B5-44A2-A3E7-8122C02C9EC0}">
  <dimension ref="A1:Z44"/>
  <sheetViews>
    <sheetView workbookViewId="0">
      <selection activeCell="A2" sqref="A2"/>
    </sheetView>
  </sheetViews>
  <sheetFormatPr defaultRowHeight="14.5" x14ac:dyDescent="0.35"/>
  <cols>
    <col min="1" max="1" width="16.81640625" customWidth="1"/>
    <col min="2" max="2" width="20.26953125" customWidth="1"/>
    <col min="3" max="3" width="9.1796875" hidden="1" customWidth="1"/>
    <col min="5" max="5" width="11.7265625" style="35" bestFit="1" customWidth="1"/>
    <col min="6" max="6" width="2.26953125" style="35" customWidth="1"/>
    <col min="7" max="7" width="9.54296875" style="35" bestFit="1" customWidth="1"/>
    <col min="8" max="8" width="2.26953125" style="35" customWidth="1"/>
    <col min="9" max="9" width="9.54296875" style="35" bestFit="1" customWidth="1"/>
    <col min="10" max="10" width="2.26953125" style="61" customWidth="1"/>
    <col min="11" max="11" width="9.26953125" style="35" bestFit="1" customWidth="1"/>
    <col min="12" max="12" width="2.26953125" style="35" customWidth="1"/>
    <col min="13" max="13" width="9.54296875" style="35" bestFit="1" customWidth="1"/>
    <col min="14" max="14" width="2.26953125" style="35" customWidth="1"/>
    <col min="15" max="15" width="9.54296875" style="35" bestFit="1" customWidth="1"/>
    <col min="16" max="16" width="2.26953125" style="35" customWidth="1"/>
    <col min="17" max="17" width="9.54296875" style="35" bestFit="1" customWidth="1"/>
    <col min="18" max="18" width="2.26953125" style="35" customWidth="1"/>
    <col min="19" max="19" width="9.26953125" style="35" bestFit="1" customWidth="1"/>
    <col min="20" max="20" width="2.26953125" style="35" customWidth="1"/>
    <col min="21" max="21" width="9.54296875" style="35" bestFit="1" customWidth="1"/>
    <col min="22" max="22" width="2.26953125" style="1" customWidth="1"/>
    <col min="23" max="23" width="9.1796875" style="13"/>
    <col min="24" max="24" width="2.26953125" style="13" customWidth="1"/>
    <col min="25" max="25" width="9.1796875" style="13"/>
    <col min="26" max="26" width="2.26953125" style="1" customWidth="1"/>
  </cols>
  <sheetData>
    <row r="1" spans="1:26" x14ac:dyDescent="0.35">
      <c r="A1" s="33" t="s">
        <v>150</v>
      </c>
      <c r="B1" s="34"/>
      <c r="C1" s="1"/>
      <c r="D1" s="48"/>
      <c r="J1" s="35"/>
    </row>
    <row r="2" spans="1:26" x14ac:dyDescent="0.35">
      <c r="A2" s="34"/>
      <c r="B2" s="34"/>
      <c r="C2" s="1"/>
      <c r="D2" s="48"/>
      <c r="J2" s="35"/>
    </row>
    <row r="3" spans="1:26" ht="25.5" customHeight="1" x14ac:dyDescent="0.35">
      <c r="A3" s="37" t="s">
        <v>122</v>
      </c>
      <c r="B3" s="37" t="s">
        <v>121</v>
      </c>
      <c r="C3" s="38" t="s">
        <v>120</v>
      </c>
      <c r="D3" s="38" t="s">
        <v>125</v>
      </c>
      <c r="E3" s="52" t="s">
        <v>126</v>
      </c>
      <c r="F3" s="52"/>
      <c r="G3" s="52" t="s">
        <v>127</v>
      </c>
      <c r="H3" s="52"/>
      <c r="I3" s="52" t="s">
        <v>128</v>
      </c>
      <c r="J3" s="52"/>
      <c r="K3" s="65" t="s">
        <v>129</v>
      </c>
      <c r="L3" s="65"/>
      <c r="M3" s="66" t="s">
        <v>130</v>
      </c>
      <c r="N3" s="66"/>
      <c r="O3" s="66" t="s">
        <v>131</v>
      </c>
      <c r="P3" s="66"/>
      <c r="Q3" s="65" t="s">
        <v>132</v>
      </c>
      <c r="R3" s="65"/>
      <c r="S3" s="70" t="s">
        <v>133</v>
      </c>
      <c r="T3" s="70"/>
      <c r="U3" s="70" t="s">
        <v>134</v>
      </c>
      <c r="V3" s="70"/>
      <c r="W3" s="71" t="s">
        <v>135</v>
      </c>
      <c r="X3" s="71"/>
      <c r="Y3" s="70" t="s">
        <v>135</v>
      </c>
      <c r="Z3" s="70"/>
    </row>
    <row r="4" spans="1:26" x14ac:dyDescent="0.35">
      <c r="A4" s="14"/>
      <c r="B4" s="14"/>
      <c r="C4" s="14"/>
      <c r="D4" s="39" t="s">
        <v>136</v>
      </c>
      <c r="E4" s="50" t="s">
        <v>137</v>
      </c>
      <c r="F4" s="50"/>
      <c r="G4" s="50" t="s">
        <v>138</v>
      </c>
      <c r="H4" s="50"/>
      <c r="I4" s="50" t="s">
        <v>138</v>
      </c>
      <c r="J4" s="50"/>
      <c r="K4" s="68" t="s">
        <v>139</v>
      </c>
      <c r="L4" s="68"/>
      <c r="M4" s="68"/>
      <c r="N4" s="68"/>
      <c r="O4" s="68"/>
      <c r="P4" s="68"/>
      <c r="Q4" s="68"/>
      <c r="R4" s="68"/>
      <c r="S4" s="67" t="s">
        <v>140</v>
      </c>
      <c r="T4" s="67"/>
      <c r="U4" s="67" t="s">
        <v>137</v>
      </c>
      <c r="V4" s="67"/>
      <c r="W4" s="69" t="s">
        <v>141</v>
      </c>
      <c r="X4" s="69"/>
      <c r="Y4" s="69" t="s">
        <v>142</v>
      </c>
      <c r="Z4" s="69"/>
    </row>
    <row r="5" spans="1:26" x14ac:dyDescent="0.35">
      <c r="A5" s="4" t="s">
        <v>26</v>
      </c>
      <c r="B5" s="5" t="s">
        <v>29</v>
      </c>
      <c r="C5" s="21">
        <v>5440</v>
      </c>
      <c r="D5" s="21">
        <v>116</v>
      </c>
      <c r="E5" s="35">
        <v>42.457999999999998</v>
      </c>
      <c r="G5" s="35">
        <v>36.621000000000002</v>
      </c>
      <c r="H5" s="40" t="s">
        <v>0</v>
      </c>
      <c r="I5" s="35">
        <v>12.817</v>
      </c>
      <c r="J5" s="40" t="s">
        <v>0</v>
      </c>
      <c r="K5" s="35">
        <v>7.2347999999999999</v>
      </c>
      <c r="M5" s="35">
        <v>30.593</v>
      </c>
      <c r="O5" s="35">
        <v>54.314999999999998</v>
      </c>
      <c r="Q5" s="35">
        <v>67.194000000000003</v>
      </c>
      <c r="R5" s="40" t="s">
        <v>0</v>
      </c>
      <c r="S5" s="35">
        <v>0.57352999999999998</v>
      </c>
      <c r="T5" s="40" t="s">
        <v>0</v>
      </c>
      <c r="U5" s="35">
        <v>62.308999999999997</v>
      </c>
      <c r="V5" s="2" t="s">
        <v>0</v>
      </c>
      <c r="W5" s="13">
        <v>2499.6999999999998</v>
      </c>
      <c r="X5" s="39" t="s">
        <v>0</v>
      </c>
      <c r="Y5" s="13">
        <v>31967</v>
      </c>
      <c r="Z5" s="2" t="s">
        <v>0</v>
      </c>
    </row>
    <row r="6" spans="1:26" x14ac:dyDescent="0.35">
      <c r="A6" s="4" t="s">
        <v>9</v>
      </c>
      <c r="B6" s="5" t="s">
        <v>13</v>
      </c>
      <c r="C6" s="21">
        <v>4878</v>
      </c>
      <c r="D6" s="21">
        <v>112</v>
      </c>
      <c r="E6" s="35">
        <v>44.228999999999999</v>
      </c>
      <c r="G6" s="35">
        <v>36.424999999999997</v>
      </c>
      <c r="H6" s="40" t="s">
        <v>0</v>
      </c>
      <c r="I6" s="35">
        <v>12.749000000000001</v>
      </c>
      <c r="J6" s="40" t="s">
        <v>0</v>
      </c>
      <c r="K6" s="35">
        <v>8.7396999999999991</v>
      </c>
      <c r="L6" s="40" t="s">
        <v>0</v>
      </c>
      <c r="M6" s="35">
        <v>25.844000000000001</v>
      </c>
      <c r="N6" s="40" t="s">
        <v>0</v>
      </c>
      <c r="O6" s="35">
        <v>48.47</v>
      </c>
      <c r="P6" s="40" t="s">
        <v>0</v>
      </c>
      <c r="Q6" s="35">
        <v>64.262</v>
      </c>
      <c r="R6" s="40" t="s">
        <v>0</v>
      </c>
      <c r="S6" s="35">
        <v>0.58092999999999995</v>
      </c>
      <c r="T6" s="40" t="s">
        <v>0</v>
      </c>
      <c r="U6" s="35">
        <v>62.131999999999998</v>
      </c>
      <c r="V6" s="2" t="s">
        <v>0</v>
      </c>
      <c r="W6" s="13">
        <v>2530.9</v>
      </c>
      <c r="X6" s="39" t="s">
        <v>0</v>
      </c>
      <c r="Y6" s="13">
        <v>31958</v>
      </c>
      <c r="Z6" s="2" t="s">
        <v>0</v>
      </c>
    </row>
    <row r="7" spans="1:26" x14ac:dyDescent="0.35">
      <c r="A7" s="4" t="s">
        <v>26</v>
      </c>
      <c r="B7" s="5" t="s">
        <v>27</v>
      </c>
      <c r="C7" s="21">
        <v>5434</v>
      </c>
      <c r="D7" s="21">
        <v>112</v>
      </c>
      <c r="E7" s="35">
        <v>47.613</v>
      </c>
      <c r="F7" s="40" t="s">
        <v>0</v>
      </c>
      <c r="G7" s="35">
        <v>39.061999999999998</v>
      </c>
      <c r="H7" s="40" t="s">
        <v>0</v>
      </c>
      <c r="I7" s="35">
        <v>13.672000000000001</v>
      </c>
      <c r="J7" s="40" t="s">
        <v>0</v>
      </c>
      <c r="K7" s="35">
        <v>8.1905000000000001</v>
      </c>
      <c r="L7" s="40" t="s">
        <v>0</v>
      </c>
      <c r="M7" s="35">
        <v>26.591000000000001</v>
      </c>
      <c r="N7" s="40" t="s">
        <v>0</v>
      </c>
      <c r="O7" s="35">
        <v>48.576999999999998</v>
      </c>
      <c r="P7" s="40" t="s">
        <v>0</v>
      </c>
      <c r="Q7" s="35">
        <v>60.706000000000003</v>
      </c>
      <c r="S7" s="35">
        <v>0.54769999999999996</v>
      </c>
      <c r="U7" s="35">
        <v>58.734999999999999</v>
      </c>
      <c r="W7" s="13">
        <v>2295.3000000000002</v>
      </c>
      <c r="Y7" s="13">
        <v>31562</v>
      </c>
      <c r="Z7" s="2" t="s">
        <v>0</v>
      </c>
    </row>
    <row r="8" spans="1:26" x14ac:dyDescent="0.35">
      <c r="A8" s="4" t="s">
        <v>98</v>
      </c>
      <c r="B8" s="4" t="s">
        <v>100</v>
      </c>
      <c r="C8" s="21">
        <v>4036</v>
      </c>
      <c r="D8" s="21">
        <v>114</v>
      </c>
      <c r="E8" s="35">
        <v>47.426000000000002</v>
      </c>
      <c r="F8" s="40" t="s">
        <v>0</v>
      </c>
      <c r="G8" s="35">
        <v>38.393999999999998</v>
      </c>
      <c r="H8" s="40" t="s">
        <v>0</v>
      </c>
      <c r="I8" s="35">
        <v>13.438000000000001</v>
      </c>
      <c r="J8" s="40" t="s">
        <v>0</v>
      </c>
      <c r="K8" s="35">
        <v>7.8144999999999998</v>
      </c>
      <c r="L8" s="40" t="s">
        <v>0</v>
      </c>
      <c r="M8" s="35">
        <v>29.091999999999999</v>
      </c>
      <c r="N8" s="40" t="s">
        <v>0</v>
      </c>
      <c r="O8" s="35">
        <v>52.408000000000001</v>
      </c>
      <c r="Q8" s="35">
        <v>66.41</v>
      </c>
      <c r="R8" s="40" t="s">
        <v>0</v>
      </c>
      <c r="S8" s="35">
        <v>0.54622999999999999</v>
      </c>
      <c r="U8" s="35">
        <v>59.942</v>
      </c>
      <c r="W8" s="13">
        <v>2318.9</v>
      </c>
      <c r="Y8" s="13">
        <v>31339</v>
      </c>
      <c r="Z8" s="2" t="s">
        <v>0</v>
      </c>
    </row>
    <row r="9" spans="1:26" x14ac:dyDescent="0.35">
      <c r="A9" s="4" t="s">
        <v>21</v>
      </c>
      <c r="B9" s="5" t="s">
        <v>23</v>
      </c>
      <c r="C9" s="21">
        <v>5371</v>
      </c>
      <c r="D9" s="21">
        <v>110</v>
      </c>
      <c r="E9" s="35">
        <v>42.673000000000002</v>
      </c>
      <c r="G9" s="35">
        <v>34.435000000000002</v>
      </c>
      <c r="H9" s="40" t="s">
        <v>0</v>
      </c>
      <c r="I9" s="35">
        <v>12.052</v>
      </c>
      <c r="J9" s="40" t="s">
        <v>0</v>
      </c>
      <c r="K9" s="35">
        <v>8.0457999999999998</v>
      </c>
      <c r="L9" s="40" t="s">
        <v>0</v>
      </c>
      <c r="M9" s="35">
        <v>27.209</v>
      </c>
      <c r="N9" s="40" t="s">
        <v>0</v>
      </c>
      <c r="O9" s="35">
        <v>49.927999999999997</v>
      </c>
      <c r="P9" s="40" t="s">
        <v>0</v>
      </c>
      <c r="Q9" s="35">
        <v>63.536999999999999</v>
      </c>
      <c r="R9" s="40" t="s">
        <v>0</v>
      </c>
      <c r="S9" s="35">
        <v>0.56796999999999997</v>
      </c>
      <c r="T9" s="40" t="s">
        <v>0</v>
      </c>
      <c r="U9" s="35">
        <v>60.975999999999999</v>
      </c>
      <c r="V9" s="2" t="s">
        <v>0</v>
      </c>
      <c r="W9" s="13">
        <v>2442.5</v>
      </c>
      <c r="X9" s="39" t="s">
        <v>0</v>
      </c>
      <c r="Y9" s="13">
        <v>29337</v>
      </c>
      <c r="Z9" s="2" t="s">
        <v>0</v>
      </c>
    </row>
    <row r="10" spans="1:26" x14ac:dyDescent="0.35">
      <c r="A10" s="4" t="s">
        <v>1</v>
      </c>
      <c r="B10" s="5" t="s">
        <v>104</v>
      </c>
      <c r="C10" s="21">
        <v>8154</v>
      </c>
      <c r="D10" s="21">
        <v>118</v>
      </c>
      <c r="E10" s="35">
        <v>39.707999999999998</v>
      </c>
      <c r="G10" s="35">
        <v>31.158999999999999</v>
      </c>
      <c r="I10" s="35">
        <v>10.906000000000001</v>
      </c>
      <c r="K10" s="35">
        <v>8.2408999999999999</v>
      </c>
      <c r="L10" s="40" t="s">
        <v>0</v>
      </c>
      <c r="M10" s="35">
        <v>27.611999999999998</v>
      </c>
      <c r="N10" s="40" t="s">
        <v>0</v>
      </c>
      <c r="O10" s="35">
        <v>50.884999999999998</v>
      </c>
      <c r="P10" s="40" t="s">
        <v>0</v>
      </c>
      <c r="Q10" s="35">
        <v>67.832999999999998</v>
      </c>
      <c r="R10" s="40" t="s">
        <v>0</v>
      </c>
      <c r="S10" s="35">
        <v>0.5968</v>
      </c>
      <c r="T10" s="40" t="s">
        <v>0</v>
      </c>
      <c r="U10" s="35">
        <v>64.200999999999993</v>
      </c>
      <c r="V10" s="2" t="s">
        <v>0</v>
      </c>
      <c r="W10" s="13">
        <v>2653</v>
      </c>
      <c r="X10" s="39" t="s">
        <v>0</v>
      </c>
      <c r="Y10" s="13">
        <v>29082</v>
      </c>
      <c r="Z10" s="2" t="s">
        <v>0</v>
      </c>
    </row>
    <row r="11" spans="1:26" x14ac:dyDescent="0.35">
      <c r="A11" s="4" t="s">
        <v>1</v>
      </c>
      <c r="B11" s="5" t="s">
        <v>2</v>
      </c>
      <c r="C11" s="21">
        <v>1149</v>
      </c>
      <c r="D11" s="21">
        <v>117</v>
      </c>
      <c r="E11" s="35">
        <v>48.887</v>
      </c>
      <c r="F11" s="40" t="s">
        <v>0</v>
      </c>
      <c r="G11" s="35">
        <v>36.033000000000001</v>
      </c>
      <c r="H11" s="40" t="s">
        <v>0</v>
      </c>
      <c r="I11" s="35">
        <v>12.612</v>
      </c>
      <c r="J11" s="40" t="s">
        <v>0</v>
      </c>
      <c r="K11" s="35">
        <v>7.4051</v>
      </c>
      <c r="M11" s="35">
        <v>27.472999999999999</v>
      </c>
      <c r="N11" s="40" t="s">
        <v>0</v>
      </c>
      <c r="O11" s="35">
        <v>50.814</v>
      </c>
      <c r="P11" s="40" t="s">
        <v>0</v>
      </c>
      <c r="Q11" s="35">
        <v>60.587000000000003</v>
      </c>
      <c r="S11" s="35">
        <v>0.54098000000000002</v>
      </c>
      <c r="U11" s="35">
        <v>58.13</v>
      </c>
      <c r="W11" s="13">
        <v>2251.4</v>
      </c>
      <c r="Y11" s="13">
        <v>28451</v>
      </c>
      <c r="Z11" s="2" t="s">
        <v>0</v>
      </c>
    </row>
    <row r="12" spans="1:26" x14ac:dyDescent="0.35">
      <c r="A12" s="4" t="s">
        <v>26</v>
      </c>
      <c r="B12" s="5" t="s">
        <v>33</v>
      </c>
      <c r="C12" s="21">
        <v>5448</v>
      </c>
      <c r="D12" s="21">
        <v>118</v>
      </c>
      <c r="E12" s="35">
        <v>46.341000000000001</v>
      </c>
      <c r="F12" s="40" t="s">
        <v>0</v>
      </c>
      <c r="G12" s="35">
        <v>37.26</v>
      </c>
      <c r="H12" s="40" t="s">
        <v>0</v>
      </c>
      <c r="I12" s="35">
        <v>13.041</v>
      </c>
      <c r="J12" s="40" t="s">
        <v>0</v>
      </c>
      <c r="K12" s="35">
        <v>7.4157999999999999</v>
      </c>
      <c r="M12" s="35">
        <v>30.602</v>
      </c>
      <c r="O12" s="35">
        <v>53.692999999999998</v>
      </c>
      <c r="Q12" s="35">
        <v>60.481999999999999</v>
      </c>
      <c r="S12" s="35">
        <v>0.52412999999999998</v>
      </c>
      <c r="U12" s="35">
        <v>56.774999999999999</v>
      </c>
      <c r="W12" s="13">
        <v>2142</v>
      </c>
      <c r="Y12" s="13">
        <v>28226</v>
      </c>
      <c r="Z12" s="2" t="s">
        <v>0</v>
      </c>
    </row>
    <row r="13" spans="1:26" x14ac:dyDescent="0.35">
      <c r="A13" s="4" t="s">
        <v>6</v>
      </c>
      <c r="B13" s="5" t="s">
        <v>7</v>
      </c>
      <c r="C13" s="21">
        <v>4814</v>
      </c>
      <c r="D13" s="21">
        <v>116</v>
      </c>
      <c r="E13" s="35">
        <v>45.66</v>
      </c>
      <c r="G13" s="35">
        <v>34.622</v>
      </c>
      <c r="H13" s="40" t="s">
        <v>0</v>
      </c>
      <c r="I13" s="35">
        <v>12.118</v>
      </c>
      <c r="J13" s="40" t="s">
        <v>0</v>
      </c>
      <c r="K13" s="35">
        <v>7.5852000000000004</v>
      </c>
      <c r="M13" s="35">
        <v>28.471</v>
      </c>
      <c r="N13" s="40" t="s">
        <v>0</v>
      </c>
      <c r="O13" s="35">
        <v>51.131</v>
      </c>
      <c r="P13" s="40" t="s">
        <v>0</v>
      </c>
      <c r="Q13" s="35">
        <v>63.082000000000001</v>
      </c>
      <c r="R13" s="40" t="s">
        <v>0</v>
      </c>
      <c r="S13" s="35">
        <v>0.54890000000000005</v>
      </c>
      <c r="U13" s="35">
        <v>59.348999999999997</v>
      </c>
      <c r="W13" s="13">
        <v>2317.4</v>
      </c>
      <c r="Y13" s="13">
        <v>28073</v>
      </c>
      <c r="Z13" s="2" t="s">
        <v>0</v>
      </c>
    </row>
    <row r="14" spans="1:26" x14ac:dyDescent="0.35">
      <c r="A14" s="4" t="s">
        <v>9</v>
      </c>
      <c r="B14" s="5" t="s">
        <v>12</v>
      </c>
      <c r="C14" s="21">
        <v>4877</v>
      </c>
      <c r="D14" s="21">
        <v>114</v>
      </c>
      <c r="E14" s="35">
        <v>43.991</v>
      </c>
      <c r="G14" s="35">
        <v>32.473999999999997</v>
      </c>
      <c r="H14" s="40" t="s">
        <v>0</v>
      </c>
      <c r="I14" s="35">
        <v>11.366</v>
      </c>
      <c r="J14" s="40" t="s">
        <v>0</v>
      </c>
      <c r="K14" s="35">
        <v>8.6770999999999994</v>
      </c>
      <c r="L14" s="40" t="s">
        <v>0</v>
      </c>
      <c r="M14" s="35">
        <v>26.015999999999998</v>
      </c>
      <c r="N14" s="40" t="s">
        <v>0</v>
      </c>
      <c r="O14" s="35">
        <v>48.335999999999999</v>
      </c>
      <c r="P14" s="40" t="s">
        <v>0</v>
      </c>
      <c r="Q14" s="35">
        <v>64.709999999999994</v>
      </c>
      <c r="R14" s="40" t="s">
        <v>0</v>
      </c>
      <c r="S14" s="35">
        <v>0.56728000000000001</v>
      </c>
      <c r="T14" s="40" t="s">
        <v>0</v>
      </c>
      <c r="U14" s="35">
        <v>61.134</v>
      </c>
      <c r="V14" s="2" t="s">
        <v>0</v>
      </c>
      <c r="W14" s="13">
        <v>2445.1999999999998</v>
      </c>
      <c r="X14" s="39" t="s">
        <v>0</v>
      </c>
      <c r="Y14" s="13">
        <v>27847</v>
      </c>
      <c r="Z14" s="2" t="s">
        <v>0</v>
      </c>
    </row>
    <row r="15" spans="1:26" x14ac:dyDescent="0.35">
      <c r="A15" s="4" t="s">
        <v>9</v>
      </c>
      <c r="B15" s="5" t="s">
        <v>14</v>
      </c>
      <c r="C15" s="21">
        <v>4879</v>
      </c>
      <c r="D15" s="21">
        <v>117</v>
      </c>
      <c r="E15" s="35">
        <v>47.173999999999999</v>
      </c>
      <c r="F15" s="40" t="s">
        <v>0</v>
      </c>
      <c r="G15" s="35">
        <v>35.220999999999997</v>
      </c>
      <c r="H15" s="40" t="s">
        <v>0</v>
      </c>
      <c r="I15" s="35">
        <v>12.327</v>
      </c>
      <c r="J15" s="40" t="s">
        <v>0</v>
      </c>
      <c r="K15" s="35">
        <v>7.7636000000000003</v>
      </c>
      <c r="L15" s="40" t="s">
        <v>0</v>
      </c>
      <c r="M15" s="35">
        <v>27.388999999999999</v>
      </c>
      <c r="N15" s="40" t="s">
        <v>0</v>
      </c>
      <c r="O15" s="35">
        <v>50.573999999999998</v>
      </c>
      <c r="P15" s="40" t="s">
        <v>0</v>
      </c>
      <c r="Q15" s="35">
        <v>60.942999999999998</v>
      </c>
      <c r="S15" s="35">
        <v>0.54162999999999994</v>
      </c>
      <c r="U15" s="35">
        <v>58.273000000000003</v>
      </c>
      <c r="W15" s="13">
        <v>2257.9</v>
      </c>
      <c r="Y15" s="13">
        <v>27791</v>
      </c>
      <c r="Z15" s="2" t="s">
        <v>0</v>
      </c>
    </row>
    <row r="16" spans="1:26" x14ac:dyDescent="0.35">
      <c r="A16" s="4" t="s">
        <v>9</v>
      </c>
      <c r="B16" s="5" t="s">
        <v>11</v>
      </c>
      <c r="C16" s="21">
        <v>4872</v>
      </c>
      <c r="D16" s="21">
        <v>116</v>
      </c>
      <c r="E16" s="35">
        <v>43.610999999999997</v>
      </c>
      <c r="G16" s="35">
        <v>35.743000000000002</v>
      </c>
      <c r="H16" s="40" t="s">
        <v>0</v>
      </c>
      <c r="I16" s="35">
        <v>12.51</v>
      </c>
      <c r="J16" s="40" t="s">
        <v>0</v>
      </c>
      <c r="K16" s="35">
        <v>6.7285000000000004</v>
      </c>
      <c r="M16" s="35">
        <v>31.202000000000002</v>
      </c>
      <c r="N16" s="40"/>
      <c r="O16" s="35">
        <v>55.595999999999997</v>
      </c>
      <c r="Q16" s="35">
        <v>59.194000000000003</v>
      </c>
      <c r="S16" s="35">
        <v>0.53303</v>
      </c>
      <c r="U16" s="35">
        <v>57.098999999999997</v>
      </c>
      <c r="W16" s="13">
        <v>2191.1</v>
      </c>
      <c r="Y16" s="13">
        <v>27637</v>
      </c>
      <c r="Z16" s="2" t="s">
        <v>0</v>
      </c>
    </row>
    <row r="17" spans="1:26" x14ac:dyDescent="0.35">
      <c r="A17" s="4" t="s">
        <v>17</v>
      </c>
      <c r="B17" s="5" t="s">
        <v>20</v>
      </c>
      <c r="C17" s="21">
        <v>5100</v>
      </c>
      <c r="D17" s="21">
        <v>113</v>
      </c>
      <c r="E17" s="35">
        <v>47.057000000000002</v>
      </c>
      <c r="F17" s="40" t="s">
        <v>0</v>
      </c>
      <c r="G17" s="35">
        <v>36.021999999999998</v>
      </c>
      <c r="H17" s="40" t="s">
        <v>0</v>
      </c>
      <c r="I17" s="35">
        <v>12.608000000000001</v>
      </c>
      <c r="J17" s="40" t="s">
        <v>0</v>
      </c>
      <c r="K17" s="35">
        <v>8.4451999999999998</v>
      </c>
      <c r="L17" s="40" t="s">
        <v>0</v>
      </c>
      <c r="M17" s="35">
        <v>26.742000000000001</v>
      </c>
      <c r="N17" s="40" t="s">
        <v>0</v>
      </c>
      <c r="O17" s="35">
        <v>49.683999999999997</v>
      </c>
      <c r="P17" s="40" t="s">
        <v>0</v>
      </c>
      <c r="Q17" s="35">
        <v>58.987000000000002</v>
      </c>
      <c r="S17" s="35">
        <v>0.53613</v>
      </c>
      <c r="U17" s="35">
        <v>57.402999999999999</v>
      </c>
      <c r="W17" s="13">
        <v>2209.6999999999998</v>
      </c>
      <c r="Y17" s="13">
        <v>26980</v>
      </c>
      <c r="Z17" s="2" t="s">
        <v>0</v>
      </c>
    </row>
    <row r="18" spans="1:26" x14ac:dyDescent="0.35">
      <c r="A18" s="4" t="s">
        <v>26</v>
      </c>
      <c r="B18" s="5" t="s">
        <v>32</v>
      </c>
      <c r="C18" s="21">
        <v>5447</v>
      </c>
      <c r="D18" s="21">
        <v>117</v>
      </c>
      <c r="E18" s="35">
        <v>43.478999999999999</v>
      </c>
      <c r="G18" s="35">
        <v>32.993000000000002</v>
      </c>
      <c r="H18" s="40" t="s">
        <v>0</v>
      </c>
      <c r="I18" s="35">
        <v>11.548</v>
      </c>
      <c r="J18" s="40" t="s">
        <v>0</v>
      </c>
      <c r="K18" s="35">
        <v>7.8243</v>
      </c>
      <c r="L18" s="40" t="s">
        <v>0</v>
      </c>
      <c r="M18" s="35">
        <v>29.347999999999999</v>
      </c>
      <c r="O18" s="35">
        <v>52.48</v>
      </c>
      <c r="Q18" s="35">
        <v>62.433999999999997</v>
      </c>
      <c r="S18" s="35">
        <v>0.54886999999999997</v>
      </c>
      <c r="U18" s="35">
        <v>59.17</v>
      </c>
      <c r="W18" s="13">
        <v>2313.4</v>
      </c>
      <c r="Y18" s="13">
        <v>26829</v>
      </c>
      <c r="Z18" s="2" t="s">
        <v>0</v>
      </c>
    </row>
    <row r="19" spans="1:26" x14ac:dyDescent="0.35">
      <c r="A19" s="4" t="s">
        <v>26</v>
      </c>
      <c r="B19" s="5" t="s">
        <v>30</v>
      </c>
      <c r="C19" s="21">
        <v>5441</v>
      </c>
      <c r="D19" s="21">
        <v>117</v>
      </c>
      <c r="E19" s="35">
        <v>43.106999999999999</v>
      </c>
      <c r="G19" s="35">
        <v>30.276</v>
      </c>
      <c r="I19" s="35">
        <v>10.597</v>
      </c>
      <c r="K19" s="35">
        <v>8.0152999999999999</v>
      </c>
      <c r="L19" s="40" t="s">
        <v>0</v>
      </c>
      <c r="M19" s="35">
        <v>27.155999999999999</v>
      </c>
      <c r="N19" s="40" t="s">
        <v>0</v>
      </c>
      <c r="O19" s="35">
        <v>50.595999999999997</v>
      </c>
      <c r="P19" s="40" t="s">
        <v>0</v>
      </c>
      <c r="Q19" s="35">
        <v>64.033000000000001</v>
      </c>
      <c r="R19" s="40" t="s">
        <v>0</v>
      </c>
      <c r="S19" s="35">
        <v>0.57948</v>
      </c>
      <c r="T19" s="40" t="s">
        <v>0</v>
      </c>
      <c r="U19" s="35">
        <v>61.987000000000002</v>
      </c>
      <c r="V19" s="2" t="s">
        <v>0</v>
      </c>
      <c r="W19" s="13">
        <v>2519.9</v>
      </c>
      <c r="X19" s="39" t="s">
        <v>0</v>
      </c>
      <c r="Y19" s="13">
        <v>26712</v>
      </c>
      <c r="Z19" s="2" t="s">
        <v>0</v>
      </c>
    </row>
    <row r="20" spans="1:26" x14ac:dyDescent="0.35">
      <c r="A20" s="4" t="s">
        <v>26</v>
      </c>
      <c r="B20" s="5" t="s">
        <v>31</v>
      </c>
      <c r="C20" s="21">
        <v>5445</v>
      </c>
      <c r="D20" s="21">
        <v>108</v>
      </c>
      <c r="E20" s="35">
        <v>48.259</v>
      </c>
      <c r="F20" s="40" t="s">
        <v>0</v>
      </c>
      <c r="G20" s="35">
        <v>32.68</v>
      </c>
      <c r="H20" s="40" t="s">
        <v>0</v>
      </c>
      <c r="I20" s="35">
        <v>11.438000000000001</v>
      </c>
      <c r="J20" s="40" t="s">
        <v>0</v>
      </c>
      <c r="K20" s="35">
        <v>7.5567000000000002</v>
      </c>
      <c r="M20" s="35">
        <v>30.202999999999999</v>
      </c>
      <c r="O20" s="35">
        <v>53.67</v>
      </c>
      <c r="Q20" s="35">
        <v>66.558000000000007</v>
      </c>
      <c r="R20" s="40" t="s">
        <v>0</v>
      </c>
      <c r="S20" s="35">
        <v>0.54823</v>
      </c>
      <c r="U20" s="35">
        <v>60.16</v>
      </c>
      <c r="W20" s="13">
        <v>2332.6</v>
      </c>
      <c r="Y20" s="13">
        <v>26689</v>
      </c>
      <c r="Z20" s="2" t="s">
        <v>0</v>
      </c>
    </row>
    <row r="21" spans="1:26" x14ac:dyDescent="0.35">
      <c r="A21" s="4" t="s">
        <v>17</v>
      </c>
      <c r="B21" s="5" t="s">
        <v>19</v>
      </c>
      <c r="C21" s="21">
        <v>5099</v>
      </c>
      <c r="D21" s="21">
        <v>114</v>
      </c>
      <c r="E21" s="35">
        <v>42.156999999999996</v>
      </c>
      <c r="G21" s="35">
        <v>31.599</v>
      </c>
      <c r="H21" s="40" t="s">
        <v>0</v>
      </c>
      <c r="I21" s="35">
        <v>11.06</v>
      </c>
      <c r="J21" s="40" t="s">
        <v>0</v>
      </c>
      <c r="K21" s="35">
        <v>7.7077999999999998</v>
      </c>
      <c r="L21" s="40" t="s">
        <v>0</v>
      </c>
      <c r="M21" s="35">
        <v>29.452000000000002</v>
      </c>
      <c r="O21" s="35">
        <v>52.625</v>
      </c>
      <c r="Q21" s="35">
        <v>63.512</v>
      </c>
      <c r="R21" s="40" t="s">
        <v>0</v>
      </c>
      <c r="S21" s="35">
        <v>0.56076999999999999</v>
      </c>
      <c r="T21" s="40" t="s">
        <v>0</v>
      </c>
      <c r="U21" s="35">
        <v>60.360999999999997</v>
      </c>
      <c r="V21" s="2" t="s">
        <v>0</v>
      </c>
      <c r="W21" s="13">
        <v>2396.5</v>
      </c>
      <c r="X21" s="39" t="s">
        <v>0</v>
      </c>
      <c r="Y21" s="13">
        <v>26624</v>
      </c>
      <c r="Z21" s="2" t="s">
        <v>0</v>
      </c>
    </row>
    <row r="22" spans="1:26" x14ac:dyDescent="0.35">
      <c r="A22" s="4" t="s">
        <v>34</v>
      </c>
      <c r="B22" s="5" t="s">
        <v>35</v>
      </c>
      <c r="C22" s="21">
        <v>10111</v>
      </c>
      <c r="D22" s="21">
        <v>118</v>
      </c>
      <c r="E22" s="35">
        <v>40.947000000000003</v>
      </c>
      <c r="G22" s="35">
        <v>30.86</v>
      </c>
      <c r="I22" s="35">
        <v>10.801</v>
      </c>
      <c r="K22" s="35">
        <v>7.3282999999999996</v>
      </c>
      <c r="M22" s="35">
        <v>30.224</v>
      </c>
      <c r="O22" s="35">
        <v>53.305999999999997</v>
      </c>
      <c r="Q22" s="35">
        <v>60.46</v>
      </c>
      <c r="S22" s="35">
        <v>0.57067999999999997</v>
      </c>
      <c r="T22" s="40" t="s">
        <v>0</v>
      </c>
      <c r="U22" s="35">
        <v>60.527000000000001</v>
      </c>
      <c r="V22" s="2" t="s">
        <v>0</v>
      </c>
      <c r="W22" s="13">
        <v>2441.6</v>
      </c>
      <c r="X22" s="39" t="s">
        <v>0</v>
      </c>
      <c r="Y22" s="13">
        <v>26346</v>
      </c>
      <c r="Z22" s="2" t="s">
        <v>0</v>
      </c>
    </row>
    <row r="23" spans="1:26" x14ac:dyDescent="0.35">
      <c r="A23" s="4" t="s">
        <v>1</v>
      </c>
      <c r="B23" s="5" t="s">
        <v>110</v>
      </c>
      <c r="C23" s="21">
        <v>1098</v>
      </c>
      <c r="D23" s="21">
        <v>112</v>
      </c>
      <c r="E23" s="35">
        <v>45.201999999999998</v>
      </c>
      <c r="G23" s="35">
        <v>31.588999999999999</v>
      </c>
      <c r="H23" s="40" t="s">
        <v>0</v>
      </c>
      <c r="I23" s="35">
        <v>11.055999999999999</v>
      </c>
      <c r="J23" s="40" t="s">
        <v>0</v>
      </c>
      <c r="K23" s="35">
        <v>7.5785999999999998</v>
      </c>
      <c r="M23" s="35">
        <v>27.268999999999998</v>
      </c>
      <c r="N23" s="40" t="s">
        <v>0</v>
      </c>
      <c r="O23" s="35">
        <v>50.027000000000001</v>
      </c>
      <c r="P23" s="40" t="s">
        <v>0</v>
      </c>
      <c r="Q23" s="35">
        <v>60.552</v>
      </c>
      <c r="S23" s="35">
        <v>0.55937000000000003</v>
      </c>
      <c r="T23" s="40" t="s">
        <v>0</v>
      </c>
      <c r="U23" s="35">
        <v>59.6</v>
      </c>
      <c r="W23" s="13">
        <v>2369.9</v>
      </c>
      <c r="Y23" s="13">
        <v>26183</v>
      </c>
      <c r="Z23" s="2" t="s">
        <v>0</v>
      </c>
    </row>
    <row r="24" spans="1:26" x14ac:dyDescent="0.35">
      <c r="A24" s="4" t="s">
        <v>6</v>
      </c>
      <c r="B24" s="5" t="s">
        <v>8</v>
      </c>
      <c r="C24" s="21">
        <v>4815</v>
      </c>
      <c r="D24" s="21">
        <v>115</v>
      </c>
      <c r="E24" s="35">
        <v>46.262</v>
      </c>
      <c r="F24" s="40" t="s">
        <v>0</v>
      </c>
      <c r="G24" s="35">
        <v>32.462000000000003</v>
      </c>
      <c r="H24" s="40" t="s">
        <v>0</v>
      </c>
      <c r="I24" s="35">
        <v>11.362</v>
      </c>
      <c r="J24" s="40" t="s">
        <v>0</v>
      </c>
      <c r="K24" s="35">
        <v>8.8383000000000003</v>
      </c>
      <c r="L24" s="40" t="s">
        <v>0</v>
      </c>
      <c r="M24" s="35">
        <v>25.821999999999999</v>
      </c>
      <c r="N24" s="40" t="s">
        <v>0</v>
      </c>
      <c r="O24" s="35">
        <v>47.953000000000003</v>
      </c>
      <c r="P24" s="40" t="s">
        <v>0</v>
      </c>
      <c r="Q24" s="35">
        <v>60.704999999999998</v>
      </c>
      <c r="S24" s="35">
        <v>0.54586999999999997</v>
      </c>
      <c r="U24" s="35">
        <v>58.555</v>
      </c>
      <c r="W24" s="13">
        <v>2283.6</v>
      </c>
      <c r="Y24" s="13">
        <v>26175</v>
      </c>
      <c r="Z24" s="2" t="s">
        <v>0</v>
      </c>
    </row>
    <row r="25" spans="1:26" x14ac:dyDescent="0.35">
      <c r="A25" s="4" t="s">
        <v>26</v>
      </c>
      <c r="B25" s="5" t="s">
        <v>28</v>
      </c>
      <c r="C25" s="21">
        <v>5439</v>
      </c>
      <c r="D25" s="21">
        <v>115</v>
      </c>
      <c r="E25" s="35">
        <v>43.863999999999997</v>
      </c>
      <c r="G25" s="35">
        <v>32.930999999999997</v>
      </c>
      <c r="H25" s="40" t="s">
        <v>0</v>
      </c>
      <c r="I25" s="35">
        <v>11.526</v>
      </c>
      <c r="J25" s="40" t="s">
        <v>0</v>
      </c>
      <c r="K25" s="35">
        <v>7.9790000000000001</v>
      </c>
      <c r="L25" s="40" t="s">
        <v>0</v>
      </c>
      <c r="M25" s="35">
        <v>28.498000000000001</v>
      </c>
      <c r="N25" s="40" t="s">
        <v>0</v>
      </c>
      <c r="O25" s="35">
        <v>51.718000000000004</v>
      </c>
      <c r="P25" s="40" t="s">
        <v>0</v>
      </c>
      <c r="Q25" s="35">
        <v>61.526000000000003</v>
      </c>
      <c r="S25" s="35">
        <v>0.54</v>
      </c>
      <c r="U25" s="35">
        <v>58.274000000000001</v>
      </c>
      <c r="W25" s="13">
        <v>2250.6999999999998</v>
      </c>
      <c r="Y25" s="13">
        <v>26045</v>
      </c>
      <c r="Z25" s="2" t="s">
        <v>0</v>
      </c>
    </row>
    <row r="26" spans="1:26" x14ac:dyDescent="0.35">
      <c r="A26" s="4" t="s">
        <v>98</v>
      </c>
      <c r="B26" s="4" t="s">
        <v>103</v>
      </c>
      <c r="C26" s="21">
        <v>4038</v>
      </c>
      <c r="D26" s="21">
        <v>108</v>
      </c>
      <c r="E26" s="35">
        <v>49.417000000000002</v>
      </c>
      <c r="F26" s="40" t="s">
        <v>0</v>
      </c>
      <c r="G26" s="35">
        <v>31.786000000000001</v>
      </c>
      <c r="H26" s="40" t="s">
        <v>0</v>
      </c>
      <c r="I26" s="35">
        <v>11.125</v>
      </c>
      <c r="J26" s="40" t="s">
        <v>0</v>
      </c>
      <c r="K26" s="35">
        <v>7.8672000000000004</v>
      </c>
      <c r="L26" s="40" t="s">
        <v>0</v>
      </c>
      <c r="M26" s="35">
        <v>28.728000000000002</v>
      </c>
      <c r="N26" s="40" t="s">
        <v>0</v>
      </c>
      <c r="O26" s="35">
        <v>51.444000000000003</v>
      </c>
      <c r="P26" s="40" t="s">
        <v>0</v>
      </c>
      <c r="Q26" s="35">
        <v>61.767000000000003</v>
      </c>
      <c r="S26" s="35">
        <v>0.54252999999999996</v>
      </c>
      <c r="U26" s="35">
        <v>58.567999999999998</v>
      </c>
      <c r="W26" s="13">
        <v>2268.3000000000002</v>
      </c>
      <c r="Y26" s="13">
        <v>25172</v>
      </c>
    </row>
    <row r="27" spans="1:26" x14ac:dyDescent="0.35">
      <c r="A27" s="4" t="s">
        <v>98</v>
      </c>
      <c r="B27" s="4" t="s">
        <v>99</v>
      </c>
      <c r="C27" s="21">
        <v>4037</v>
      </c>
      <c r="D27" s="21">
        <v>116</v>
      </c>
      <c r="E27" s="35">
        <v>41.371000000000002</v>
      </c>
      <c r="G27" s="35">
        <v>32.473999999999997</v>
      </c>
      <c r="H27" s="40" t="s">
        <v>0</v>
      </c>
      <c r="I27" s="35">
        <v>11.366</v>
      </c>
      <c r="J27" s="40" t="s">
        <v>0</v>
      </c>
      <c r="K27" s="35">
        <v>7.1585999999999999</v>
      </c>
      <c r="M27" s="35">
        <v>30.332000000000001</v>
      </c>
      <c r="O27" s="35">
        <v>55.158999999999999</v>
      </c>
      <c r="Q27" s="35">
        <v>61.115000000000002</v>
      </c>
      <c r="S27" s="35">
        <v>0.5403</v>
      </c>
      <c r="U27" s="35">
        <v>58.134999999999998</v>
      </c>
      <c r="W27" s="13">
        <v>2250</v>
      </c>
      <c r="Y27" s="13">
        <v>25077</v>
      </c>
    </row>
    <row r="28" spans="1:26" x14ac:dyDescent="0.35">
      <c r="A28" s="4" t="s">
        <v>21</v>
      </c>
      <c r="B28" s="5" t="s">
        <v>24</v>
      </c>
      <c r="C28" s="21">
        <v>5373</v>
      </c>
      <c r="D28" s="21">
        <v>119</v>
      </c>
      <c r="E28" s="35">
        <v>42.506999999999998</v>
      </c>
      <c r="G28" s="35">
        <v>31.07</v>
      </c>
      <c r="I28" s="35">
        <v>10.875</v>
      </c>
      <c r="K28" s="35">
        <v>6.8319999999999999</v>
      </c>
      <c r="M28" s="35">
        <v>29.805</v>
      </c>
      <c r="O28" s="35">
        <v>52.738</v>
      </c>
      <c r="Q28" s="35">
        <v>60.585000000000001</v>
      </c>
      <c r="S28" s="35">
        <v>0.54806999999999995</v>
      </c>
      <c r="U28" s="35">
        <v>58.692999999999998</v>
      </c>
      <c r="W28" s="13">
        <v>2297.1999999999998</v>
      </c>
      <c r="Y28" s="13">
        <v>25059</v>
      </c>
    </row>
    <row r="29" spans="1:26" x14ac:dyDescent="0.35">
      <c r="A29" s="4" t="s">
        <v>98</v>
      </c>
      <c r="B29" s="4" t="s">
        <v>101</v>
      </c>
      <c r="C29" s="21">
        <v>9109</v>
      </c>
      <c r="D29" s="21">
        <v>113</v>
      </c>
      <c r="E29" s="35">
        <v>42.780999999999999</v>
      </c>
      <c r="G29" s="35">
        <v>28.417999999999999</v>
      </c>
      <c r="I29" s="35">
        <v>9.9459999999999997</v>
      </c>
      <c r="K29" s="35">
        <v>7.3559999999999999</v>
      </c>
      <c r="M29" s="35">
        <v>27.381</v>
      </c>
      <c r="N29" s="40" t="s">
        <v>0</v>
      </c>
      <c r="O29" s="35">
        <v>50.161000000000001</v>
      </c>
      <c r="P29" s="40" t="s">
        <v>0</v>
      </c>
      <c r="Q29" s="35">
        <v>63.960999999999999</v>
      </c>
      <c r="R29" s="40" t="s">
        <v>0</v>
      </c>
      <c r="S29" s="35">
        <v>0.57923000000000002</v>
      </c>
      <c r="T29" s="40" t="s">
        <v>0</v>
      </c>
      <c r="U29" s="35">
        <v>61.945</v>
      </c>
      <c r="V29" s="2" t="s">
        <v>0</v>
      </c>
      <c r="W29" s="13">
        <v>2517.9</v>
      </c>
      <c r="X29" s="39" t="s">
        <v>0</v>
      </c>
      <c r="Y29" s="13">
        <v>24939</v>
      </c>
    </row>
    <row r="30" spans="1:26" x14ac:dyDescent="0.35">
      <c r="A30" s="4" t="s">
        <v>98</v>
      </c>
      <c r="B30" s="4" t="s">
        <v>97</v>
      </c>
      <c r="C30" s="21">
        <v>9118</v>
      </c>
      <c r="D30" s="21">
        <v>117</v>
      </c>
      <c r="E30" s="35">
        <v>43.463999999999999</v>
      </c>
      <c r="G30" s="35">
        <v>29.36</v>
      </c>
      <c r="I30" s="35">
        <v>10.276</v>
      </c>
      <c r="K30" s="35">
        <v>7.1410999999999998</v>
      </c>
      <c r="M30" s="35">
        <v>29.827999999999999</v>
      </c>
      <c r="O30" s="35">
        <v>53.929000000000002</v>
      </c>
      <c r="Q30" s="35">
        <v>65.042000000000002</v>
      </c>
      <c r="R30" s="40" t="s">
        <v>0</v>
      </c>
      <c r="S30" s="35">
        <v>0.56328</v>
      </c>
      <c r="T30" s="40" t="s">
        <v>0</v>
      </c>
      <c r="U30" s="35">
        <v>60.959000000000003</v>
      </c>
      <c r="V30" s="2" t="s">
        <v>0</v>
      </c>
      <c r="W30" s="13">
        <v>2421.6</v>
      </c>
      <c r="X30" s="39" t="s">
        <v>0</v>
      </c>
      <c r="Y30" s="13">
        <v>24872</v>
      </c>
    </row>
    <row r="31" spans="1:26" x14ac:dyDescent="0.35">
      <c r="A31" s="4" t="s">
        <v>21</v>
      </c>
      <c r="B31" s="5" t="s">
        <v>22</v>
      </c>
      <c r="C31" s="21">
        <v>5369</v>
      </c>
      <c r="D31" s="21">
        <v>115</v>
      </c>
      <c r="E31" s="35">
        <v>41.634</v>
      </c>
      <c r="G31" s="35">
        <v>30.722000000000001</v>
      </c>
      <c r="I31" s="35">
        <v>10.753</v>
      </c>
      <c r="K31" s="35">
        <v>7.6001000000000003</v>
      </c>
      <c r="M31" s="35">
        <v>28.771999999999998</v>
      </c>
      <c r="N31" s="40" t="s">
        <v>0</v>
      </c>
      <c r="O31" s="35">
        <v>53.128999999999998</v>
      </c>
      <c r="Q31" s="35">
        <v>56.386000000000003</v>
      </c>
      <c r="S31" s="35">
        <v>0.53559999999999997</v>
      </c>
      <c r="U31" s="35">
        <v>56.707000000000001</v>
      </c>
      <c r="W31" s="13">
        <v>2191.1999999999998</v>
      </c>
      <c r="Y31" s="13">
        <v>24138</v>
      </c>
    </row>
    <row r="32" spans="1:26" x14ac:dyDescent="0.35">
      <c r="A32" s="4" t="s">
        <v>9</v>
      </c>
      <c r="B32" s="5" t="s">
        <v>15</v>
      </c>
      <c r="C32" s="21">
        <v>4880</v>
      </c>
      <c r="D32" s="21">
        <v>115</v>
      </c>
      <c r="E32" s="35">
        <v>47.588999999999999</v>
      </c>
      <c r="F32" s="40" t="s">
        <v>0</v>
      </c>
      <c r="G32" s="35">
        <v>29.248000000000001</v>
      </c>
      <c r="I32" s="35">
        <v>10.237</v>
      </c>
      <c r="K32" s="35">
        <v>7.6615000000000002</v>
      </c>
      <c r="M32" s="35">
        <v>27.85</v>
      </c>
      <c r="N32" s="40" t="s">
        <v>0</v>
      </c>
      <c r="O32" s="35">
        <v>51.307000000000002</v>
      </c>
      <c r="P32" s="40" t="s">
        <v>0</v>
      </c>
      <c r="Q32" s="35">
        <v>61.128999999999998</v>
      </c>
      <c r="S32" s="35">
        <v>0.54876999999999998</v>
      </c>
      <c r="U32" s="35">
        <v>58.941000000000003</v>
      </c>
      <c r="W32" s="13">
        <v>2304.1</v>
      </c>
      <c r="Y32" s="13">
        <v>23718</v>
      </c>
    </row>
    <row r="33" spans="1:26" x14ac:dyDescent="0.35">
      <c r="A33" s="4" t="s">
        <v>9</v>
      </c>
      <c r="B33" s="5" t="s">
        <v>10</v>
      </c>
      <c r="C33" s="21">
        <v>4870</v>
      </c>
      <c r="D33" s="21">
        <v>113</v>
      </c>
      <c r="E33" s="35">
        <v>43.171999999999997</v>
      </c>
      <c r="G33" s="35">
        <v>30.141999999999999</v>
      </c>
      <c r="I33" s="35">
        <v>10.55</v>
      </c>
      <c r="K33" s="35">
        <v>8.3486999999999991</v>
      </c>
      <c r="L33" s="40" t="s">
        <v>0</v>
      </c>
      <c r="M33" s="35">
        <v>27.309000000000001</v>
      </c>
      <c r="N33" s="40" t="s">
        <v>0</v>
      </c>
      <c r="O33" s="35">
        <v>50.317</v>
      </c>
      <c r="P33" s="40" t="s">
        <v>0</v>
      </c>
      <c r="Q33" s="35">
        <v>60.991</v>
      </c>
      <c r="S33" s="35">
        <v>0.54286999999999996</v>
      </c>
      <c r="U33" s="35">
        <v>58.393000000000001</v>
      </c>
      <c r="W33" s="13">
        <v>2265.6</v>
      </c>
      <c r="Y33" s="13">
        <v>23691</v>
      </c>
    </row>
    <row r="34" spans="1:26" x14ac:dyDescent="0.35">
      <c r="A34" s="4" t="s">
        <v>9</v>
      </c>
      <c r="B34" s="5" t="s">
        <v>16</v>
      </c>
      <c r="C34" s="21">
        <v>4881</v>
      </c>
      <c r="D34" s="21">
        <v>114</v>
      </c>
      <c r="E34" s="35">
        <v>44.472999999999999</v>
      </c>
      <c r="G34" s="35">
        <v>30.082000000000001</v>
      </c>
      <c r="I34" s="35">
        <v>10.529</v>
      </c>
      <c r="K34" s="35">
        <v>8.0650999999999993</v>
      </c>
      <c r="L34" s="40" t="s">
        <v>0</v>
      </c>
      <c r="M34" s="35">
        <v>27.651</v>
      </c>
      <c r="N34" s="40" t="s">
        <v>0</v>
      </c>
      <c r="O34" s="35">
        <v>51.720999999999997</v>
      </c>
      <c r="P34" s="40" t="s">
        <v>0</v>
      </c>
      <c r="Q34" s="35">
        <v>58.226999999999997</v>
      </c>
      <c r="S34" s="35">
        <v>0.52493000000000001</v>
      </c>
      <c r="U34" s="35">
        <v>56.313000000000002</v>
      </c>
      <c r="W34" s="13">
        <v>2132.6999999999998</v>
      </c>
      <c r="Y34" s="13">
        <v>22339</v>
      </c>
    </row>
    <row r="35" spans="1:26" x14ac:dyDescent="0.35">
      <c r="A35" s="4" t="s">
        <v>1</v>
      </c>
      <c r="B35" s="5" t="s">
        <v>111</v>
      </c>
      <c r="C35" s="21">
        <v>1131</v>
      </c>
      <c r="D35" s="21">
        <v>109</v>
      </c>
      <c r="E35" s="35">
        <v>47.387999999999998</v>
      </c>
      <c r="F35" s="40" t="s">
        <v>0</v>
      </c>
      <c r="G35" s="35">
        <v>26.289000000000001</v>
      </c>
      <c r="I35" s="35">
        <v>9.2010000000000005</v>
      </c>
      <c r="K35" s="35">
        <v>8.1448999999999998</v>
      </c>
      <c r="L35" s="40" t="s">
        <v>0</v>
      </c>
      <c r="M35" s="35">
        <v>27.713999999999999</v>
      </c>
      <c r="N35" s="40" t="s">
        <v>0</v>
      </c>
      <c r="O35" s="35">
        <v>51.078000000000003</v>
      </c>
      <c r="P35" s="40" t="s">
        <v>0</v>
      </c>
      <c r="Q35" s="35">
        <v>62.530999999999999</v>
      </c>
      <c r="S35" s="35">
        <v>0.55488000000000004</v>
      </c>
      <c r="U35" s="35">
        <v>59.695</v>
      </c>
      <c r="W35" s="13">
        <v>2352.6999999999998</v>
      </c>
      <c r="Y35" s="13">
        <v>21645</v>
      </c>
    </row>
    <row r="36" spans="1:26" x14ac:dyDescent="0.35">
      <c r="A36" s="4" t="s">
        <v>21</v>
      </c>
      <c r="B36" s="5" t="s">
        <v>25</v>
      </c>
      <c r="C36" s="21">
        <v>5379</v>
      </c>
      <c r="D36" s="21">
        <v>113</v>
      </c>
      <c r="E36" s="35">
        <v>45.578000000000003</v>
      </c>
      <c r="G36" s="35">
        <v>25.512</v>
      </c>
      <c r="I36" s="35">
        <v>8.9290000000000003</v>
      </c>
      <c r="K36" s="35">
        <v>8.3983000000000008</v>
      </c>
      <c r="L36" s="40" t="s">
        <v>0</v>
      </c>
      <c r="M36" s="35">
        <v>26.286999999999999</v>
      </c>
      <c r="N36" s="40" t="s">
        <v>0</v>
      </c>
      <c r="O36" s="35">
        <v>48.692</v>
      </c>
      <c r="P36" s="40" t="s">
        <v>0</v>
      </c>
      <c r="Q36" s="35">
        <v>61.499000000000002</v>
      </c>
      <c r="S36" s="35">
        <v>0.54157999999999995</v>
      </c>
      <c r="U36" s="35">
        <v>58.381</v>
      </c>
      <c r="W36" s="13">
        <v>2260.4</v>
      </c>
      <c r="Y36" s="13">
        <v>20129</v>
      </c>
    </row>
    <row r="37" spans="1:26" x14ac:dyDescent="0.35">
      <c r="A37" s="4" t="s">
        <v>17</v>
      </c>
      <c r="B37" s="5" t="s">
        <v>18</v>
      </c>
      <c r="C37" s="21">
        <v>5096</v>
      </c>
      <c r="D37" s="21">
        <v>111</v>
      </c>
      <c r="E37" s="35">
        <v>41.884999999999998</v>
      </c>
      <c r="G37" s="35">
        <v>26.375</v>
      </c>
      <c r="I37" s="35">
        <v>9.2309999999999999</v>
      </c>
      <c r="K37" s="35">
        <v>8.6042000000000005</v>
      </c>
      <c r="L37" s="40" t="s">
        <v>0</v>
      </c>
      <c r="M37" s="35">
        <v>28.346</v>
      </c>
      <c r="N37" s="40" t="s">
        <v>0</v>
      </c>
      <c r="O37" s="35">
        <v>52.075000000000003</v>
      </c>
      <c r="P37" s="40" t="s">
        <v>0</v>
      </c>
      <c r="Q37" s="35">
        <v>60.235999999999997</v>
      </c>
      <c r="S37" s="35">
        <v>0.54186999999999996</v>
      </c>
      <c r="U37" s="35">
        <v>58.115000000000002</v>
      </c>
      <c r="W37" s="13">
        <v>2255.1</v>
      </c>
      <c r="Y37" s="13">
        <v>20115</v>
      </c>
    </row>
    <row r="39" spans="1:26" x14ac:dyDescent="0.35">
      <c r="A39" s="6"/>
      <c r="B39" s="6" t="s">
        <v>36</v>
      </c>
      <c r="C39" s="53"/>
      <c r="D39" s="53"/>
      <c r="E39" s="50">
        <f>AVERAGE(E5:E38)</f>
        <v>44.586787878787874</v>
      </c>
      <c r="F39" s="50"/>
      <c r="G39" s="50">
        <f t="shared" ref="G39:I39" si="0">AVERAGE(G5:G38)</f>
        <v>32.434515151515157</v>
      </c>
      <c r="H39" s="50"/>
      <c r="I39" s="50">
        <f t="shared" si="0"/>
        <v>11.352181818181821</v>
      </c>
      <c r="J39" s="62"/>
      <c r="K39" s="50">
        <f>AVERAGE(K5:K38)</f>
        <v>7.8270515151515161</v>
      </c>
      <c r="L39" s="50"/>
      <c r="M39" s="50">
        <f t="shared" ref="M39:Y39" si="1">AVERAGE(M5:M38)</f>
        <v>28.266999999999996</v>
      </c>
      <c r="N39" s="50"/>
      <c r="O39" s="50">
        <f t="shared" si="1"/>
        <v>51.470787878787888</v>
      </c>
      <c r="P39" s="50"/>
      <c r="Q39" s="50">
        <f t="shared" si="1"/>
        <v>62.156848484848481</v>
      </c>
      <c r="R39" s="50"/>
      <c r="S39" s="50">
        <f t="shared" si="1"/>
        <v>0.55219454545454549</v>
      </c>
      <c r="T39" s="50"/>
      <c r="U39" s="50">
        <f t="shared" si="1"/>
        <v>59.39203030303031</v>
      </c>
      <c r="V39" s="41"/>
      <c r="W39" s="51">
        <f t="shared" si="1"/>
        <v>2332.7272727272725</v>
      </c>
      <c r="X39" s="51"/>
      <c r="Y39" s="51">
        <f t="shared" si="1"/>
        <v>26446.878787878788</v>
      </c>
      <c r="Z39" s="41"/>
    </row>
    <row r="40" spans="1:26" x14ac:dyDescent="0.35">
      <c r="A40" s="7"/>
      <c r="B40" s="7" t="s">
        <v>37</v>
      </c>
      <c r="C40" s="54"/>
      <c r="D40" s="54"/>
      <c r="E40" s="44">
        <v>3.2961999999999998</v>
      </c>
      <c r="F40" s="44"/>
      <c r="G40" s="44">
        <v>7.5227000000000004</v>
      </c>
      <c r="H40" s="44"/>
      <c r="I40" s="44">
        <v>2.6328999999999998</v>
      </c>
      <c r="J40" s="63"/>
      <c r="K40" s="44">
        <v>1.145</v>
      </c>
      <c r="L40" s="44"/>
      <c r="M40" s="44">
        <v>3.3591000000000002</v>
      </c>
      <c r="N40" s="44"/>
      <c r="O40" s="44">
        <v>4.2367999999999997</v>
      </c>
      <c r="P40" s="44"/>
      <c r="Q40" s="44">
        <v>5.2454999999999998</v>
      </c>
      <c r="R40" s="44"/>
      <c r="S40" s="44">
        <v>3.8100000000000002E-2</v>
      </c>
      <c r="T40" s="44"/>
      <c r="U40" s="44">
        <v>3.9091999999999998</v>
      </c>
      <c r="V40" s="43"/>
      <c r="W40" s="17">
        <v>266.52</v>
      </c>
      <c r="X40" s="17"/>
      <c r="Y40" s="17">
        <v>6537.1</v>
      </c>
      <c r="Z40" s="43"/>
    </row>
    <row r="41" spans="1:26" x14ac:dyDescent="0.35">
      <c r="A41" s="8"/>
      <c r="B41" s="8" t="s">
        <v>38</v>
      </c>
      <c r="C41" s="55"/>
      <c r="D41" s="55"/>
      <c r="E41" s="46">
        <v>5.6895509999999998</v>
      </c>
      <c r="F41" s="46"/>
      <c r="G41" s="46">
        <v>17.90558</v>
      </c>
      <c r="H41" s="46"/>
      <c r="I41" s="46">
        <v>17.905619999999999</v>
      </c>
      <c r="J41" s="64"/>
      <c r="K41" s="46">
        <v>11.234769999999999</v>
      </c>
      <c r="L41" s="46"/>
      <c r="M41" s="46">
        <v>9.1289940000000005</v>
      </c>
      <c r="N41" s="46"/>
      <c r="O41" s="46">
        <v>6.3199209999999999</v>
      </c>
      <c r="P41" s="46"/>
      <c r="Q41" s="46">
        <v>6.4790330000000003</v>
      </c>
      <c r="R41" s="46"/>
      <c r="S41" s="46">
        <v>5.2982480000000001</v>
      </c>
      <c r="T41" s="46"/>
      <c r="U41" s="46">
        <v>5.0509890000000004</v>
      </c>
      <c r="V41" s="45"/>
      <c r="W41" s="15">
        <v>8.7613620000000001</v>
      </c>
      <c r="X41" s="15"/>
      <c r="Y41" s="15">
        <v>19.051739999999999</v>
      </c>
      <c r="Z41" s="45"/>
    </row>
    <row r="42" spans="1:26" ht="15" x14ac:dyDescent="0.35">
      <c r="A42" s="9" t="s">
        <v>39</v>
      </c>
      <c r="B42" s="3"/>
    </row>
    <row r="43" spans="1:26" x14ac:dyDescent="0.35">
      <c r="A43" s="10" t="s">
        <v>40</v>
      </c>
      <c r="B43" s="3"/>
    </row>
    <row r="44" spans="1:26" x14ac:dyDescent="0.35">
      <c r="A44" s="11" t="s">
        <v>41</v>
      </c>
      <c r="B44" s="3"/>
    </row>
  </sheetData>
  <sortState ref="A5:Z37">
    <sortCondition descending="1" ref="Y5:Y37"/>
  </sortState>
  <mergeCells count="13">
    <mergeCell ref="W3:X3"/>
    <mergeCell ref="Y3:Z3"/>
    <mergeCell ref="K4:R4"/>
    <mergeCell ref="S4:T4"/>
    <mergeCell ref="U4:V4"/>
    <mergeCell ref="W4:X4"/>
    <mergeCell ref="Y4:Z4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LOCSIL19</vt:lpstr>
      <vt:lpstr>BS</vt:lpstr>
      <vt:lpstr>BS2yr</vt:lpstr>
      <vt:lpstr>BS3yr</vt:lpstr>
      <vt:lpstr>NP</vt:lpstr>
      <vt:lpstr>NP2yr</vt:lpstr>
      <vt:lpstr>NP3yr</vt:lpstr>
      <vt:lpstr>SV</vt:lpstr>
      <vt:lpstr>WA</vt:lpstr>
      <vt:lpstr>WA2yr</vt:lpstr>
      <vt:lpstr>WA3yr</vt:lpstr>
      <vt:lpstr>LOCSIL19!Database</vt:lpstr>
      <vt:lpstr>LOCSIL19!Print_Titles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Thomason, Wade</cp:lastModifiedBy>
  <dcterms:created xsi:type="dcterms:W3CDTF">2019-08-28T18:53:24Z</dcterms:created>
  <dcterms:modified xsi:type="dcterms:W3CDTF">2019-10-24T12:01:11Z</dcterms:modified>
</cp:coreProperties>
</file>